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customXml/itemProps5.xml" ContentType="application/vnd.openxmlformats-officedocument.customXmlProperties+xml"/>
  <Override PartName="/customXml/itemProps4.xml" ContentType="application/vnd.openxmlformats-officedocument.customXm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6.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915" yWindow="-150" windowWidth="10845" windowHeight="10140" activeTab="1"/>
  </bookViews>
  <sheets>
    <sheet name="UK Calls" sheetId="18" r:id="rId1"/>
    <sheet name="DQ" sheetId="13" r:id="rId2"/>
    <sheet name="IDD" sheetId="14" r:id="rId3"/>
    <sheet name="Change control" sheetId="5" r:id="rId4"/>
  </sheets>
  <externalReferences>
    <externalReference r:id="rId5"/>
    <externalReference r:id="rId6"/>
    <externalReference r:id="rId7"/>
  </externalReferences>
  <definedNames>
    <definedName name="_1S_Maintain_Report_Tariff_Macros_.S_Maintain_Report_Tariff" localSheetId="1">[1]!'[S Maintain Report Tariff_Macros].S_Maintain_Report_Tariff'</definedName>
    <definedName name="_1S_Maintain_Report_Tariff_Macros_.S_Maintain_Report_Tariff" localSheetId="2">[1]!'[S Maintain Report Tariff_Macros].S_Maintain_Report_Tariff'</definedName>
    <definedName name="_1S_Maintain_Report_Tariff_Macros_.S_Maintain_Report_Tariff" localSheetId="0">[1]!'[S Maintain Report Tariff_Macros].S_Maintain_Report_Tariff'</definedName>
    <definedName name="_1S_Maintain_Report_Tariff_Macros_.S_Maintain_Report_Tariff">[1]!'[S Maintain Report Tariff_Macros].S_Maintain_Report_Tariff'</definedName>
    <definedName name="_2S_Maintain_Report_Tariff_Macros_.ShowAttrDetails" localSheetId="1">[1]!'[S Maintain Report Tariff_Macros].ShowAttrDetails'</definedName>
    <definedName name="_2S_Maintain_Report_Tariff_Macros_.ShowAttrDetails" localSheetId="2">[1]!'[S Maintain Report Tariff_Macros].ShowAttrDetails'</definedName>
    <definedName name="_2S_Maintain_Report_Tariff_Macros_.ShowAttrDetails" localSheetId="0">[1]!'[S Maintain Report Tariff_Macros].ShowAttrDetails'</definedName>
    <definedName name="_2S_Maintain_Report_Tariff_Macros_.ShowAttrDetails">[1]!'[S Maintain Report Tariff_Macros].ShowAttrDetails'</definedName>
    <definedName name="_3Sv_List_Report_Tariff_Macros_.ShowAttrDetails" localSheetId="1">[1]!'[Sv List Report Tariff_Macros].ShowAttrDetails'</definedName>
    <definedName name="_3Sv_List_Report_Tariff_Macros_.ShowAttrDetails" localSheetId="2">[1]!'[Sv List Report Tariff_Macros].ShowAttrDetails'</definedName>
    <definedName name="_3Sv_List_Report_Tariff_Macros_.ShowAttrDetails" localSheetId="0">[1]!'[Sv List Report Tariff_Macros].ShowAttrDetails'</definedName>
    <definedName name="_3Sv_List_Report_Tariff_Macros_.ShowAttrDetails">[1]!'[Sv List Report Tariff_Macros].ShowAttrDetails'</definedName>
    <definedName name="_4Sv_List_Report_Tariff_Macros_.Sv_List_Report_Tariff" localSheetId="1">[1]!'[Sv List Report Tariff_Macros].Sv_List_Report_Tariff'</definedName>
    <definedName name="_4Sv_List_Report_Tariff_Macros_.Sv_List_Report_Tariff" localSheetId="2">[1]!'[Sv List Report Tariff_Macros].Sv_List_Report_Tariff'</definedName>
    <definedName name="_4Sv_List_Report_Tariff_Macros_.Sv_List_Report_Tariff" localSheetId="0">[1]!'[Sv List Report Tariff_Macros].Sv_List_Report_Tariff'</definedName>
    <definedName name="_4Sv_List_Report_Tariff_Macros_.Sv_List_Report_Tariff">[1]!'[Sv List Report Tariff_Macros].Sv_List_Report_Tariff'</definedName>
    <definedName name="_Fill" localSheetId="1" hidden="1">#REF!</definedName>
    <definedName name="_Fill" localSheetId="2" hidden="1">#REF!</definedName>
    <definedName name="_Fill" localSheetId="0" hidden="1">#REF!</definedName>
    <definedName name="_Fill" hidden="1">#REF!</definedName>
    <definedName name="Ausgangspunkt" localSheetId="1">#REF!</definedName>
    <definedName name="Ausgangspunkt" localSheetId="2">#REF!</definedName>
    <definedName name="Ausgangspunkt" localSheetId="0">#REF!</definedName>
    <definedName name="Ausgangspunkt">#REF!</definedName>
    <definedName name="AvgCall" localSheetId="1">#REF!</definedName>
    <definedName name="AvgCall" localSheetId="2">#REF!</definedName>
    <definedName name="AvgCall" localSheetId="0">#REF!</definedName>
    <definedName name="AvgCall">#REF!</definedName>
    <definedName name="AvgcallMob" localSheetId="1">#REF!</definedName>
    <definedName name="AvgcallMob" localSheetId="2">#REF!</definedName>
    <definedName name="AvgcallMob" localSheetId="0">#REF!</definedName>
    <definedName name="AvgcallMob">#REF!</definedName>
    <definedName name="ClusterName" localSheetId="1">#REF!</definedName>
    <definedName name="ClusterName" localSheetId="2">#REF!</definedName>
    <definedName name="ClusterName" localSheetId="0">#REF!</definedName>
    <definedName name="ClusterName">#REF!</definedName>
    <definedName name="ConvOffpeakfix" localSheetId="1">#REF!</definedName>
    <definedName name="ConvOffpeakfix" localSheetId="2">#REF!</definedName>
    <definedName name="ConvOffpeakfix" localSheetId="0">#REF!</definedName>
    <definedName name="ConvOffpeakfix">#REF!</definedName>
    <definedName name="ConvOffpeakMob" localSheetId="1">#REF!</definedName>
    <definedName name="ConvOffpeakMob" localSheetId="2">#REF!</definedName>
    <definedName name="ConvOffpeakMob" localSheetId="0">#REF!</definedName>
    <definedName name="ConvOffpeakMob">#REF!</definedName>
    <definedName name="ConvPeakfix" localSheetId="1">#REF!</definedName>
    <definedName name="ConvPeakfix" localSheetId="2">#REF!</definedName>
    <definedName name="ConvPeakfix" localSheetId="0">#REF!</definedName>
    <definedName name="ConvPeakfix">#REF!</definedName>
    <definedName name="ConvPeakMob" localSheetId="1">#REF!</definedName>
    <definedName name="ConvPeakMob" localSheetId="2">#REF!</definedName>
    <definedName name="ConvPeakMob" localSheetId="0">#REF!</definedName>
    <definedName name="ConvPeakMob">#REF!</definedName>
    <definedName name="_xlnm.Criteria" localSheetId="1">#REF!</definedName>
    <definedName name="_xlnm.Criteria" localSheetId="2">#REF!</definedName>
    <definedName name="_xlnm.Criteria" localSheetId="0">#REF!</definedName>
    <definedName name="_xlnm.Criteria">#REF!</definedName>
    <definedName name="Currency" localSheetId="1">#REF!</definedName>
    <definedName name="Currency" localSheetId="2">#REF!</definedName>
    <definedName name="Currency" localSheetId="0">#REF!</definedName>
    <definedName name="Currency">#REF!</definedName>
    <definedName name="CurrFactor">[1]Sheet2!$D$9</definedName>
    <definedName name="Dareiname" localSheetId="1">#REF!</definedName>
    <definedName name="Dareiname" localSheetId="2">#REF!</definedName>
    <definedName name="Dareiname" localSheetId="0">#REF!</definedName>
    <definedName name="Dareiname">#REF!</definedName>
    <definedName name="_xlnm.Database" localSheetId="1">#REF!</definedName>
    <definedName name="_xlnm.Database" localSheetId="2">#REF!</definedName>
    <definedName name="_xlnm.Database" localSheetId="0">#REF!</definedName>
    <definedName name="_xlnm.Database">#REF!</definedName>
    <definedName name="Dateiname">'[2]Coversheet_Fill in'!$C$23</definedName>
    <definedName name="DESC" localSheetId="1">#REF!</definedName>
    <definedName name="DESC" localSheetId="2">#REF!</definedName>
    <definedName name="DESC" localSheetId="0">#REF!</definedName>
    <definedName name="DESC">#REF!</definedName>
    <definedName name="_xlnm.Extract" localSheetId="1">#REF!</definedName>
    <definedName name="_xlnm.Extract" localSheetId="2">#REF!</definedName>
    <definedName name="_xlnm.Extract" localSheetId="0">#REF!</definedName>
    <definedName name="_xlnm.Extract">#REF!</definedName>
    <definedName name="FRED" localSheetId="1">#REF!</definedName>
    <definedName name="FRED" localSheetId="2">#REF!</definedName>
    <definedName name="FRED" localSheetId="0">#REF!</definedName>
    <definedName name="FRED">#REF!</definedName>
    <definedName name="lstPriceList">"List Box 5"</definedName>
    <definedName name="MarginFixed" localSheetId="1">#REF!</definedName>
    <definedName name="MarginFixed" localSheetId="2">#REF!</definedName>
    <definedName name="MarginFixed" localSheetId="0">#REF!</definedName>
    <definedName name="MarginFixed">#REF!</definedName>
    <definedName name="MarginMob">[1]Sheet2!$D$46</definedName>
    <definedName name="MarginNat" localSheetId="1">#REF!</definedName>
    <definedName name="MarginNat" localSheetId="2">#REF!</definedName>
    <definedName name="MarginNat" localSheetId="0">#REF!</definedName>
    <definedName name="MarginNat">#REF!</definedName>
    <definedName name="MarginTMob" localSheetId="1">#REF!</definedName>
    <definedName name="MarginTMob" localSheetId="2">#REF!</definedName>
    <definedName name="MarginTMob" localSheetId="0">#REF!</definedName>
    <definedName name="MarginTMob">#REF!</definedName>
    <definedName name="MinMob" localSheetId="1">#REF!</definedName>
    <definedName name="MinMob" localSheetId="2">#REF!</definedName>
    <definedName name="MinMob" localSheetId="0">#REF!</definedName>
    <definedName name="MinMob">#REF!</definedName>
    <definedName name="MinNat" localSheetId="1">#REF!</definedName>
    <definedName name="MinNat" localSheetId="2">#REF!</definedName>
    <definedName name="MinNat" localSheetId="0">#REF!</definedName>
    <definedName name="MinNat">#REF!</definedName>
    <definedName name="Newproductcost" localSheetId="1">#REF!</definedName>
    <definedName name="Newproductcost" localSheetId="2">#REF!</definedName>
    <definedName name="Newproductcost" localSheetId="0">#REF!</definedName>
    <definedName name="Newproductcost">#REF!</definedName>
    <definedName name="PeakPerc" localSheetId="1">#REF!</definedName>
    <definedName name="PeakPerc" localSheetId="2">#REF!</definedName>
    <definedName name="PeakPerc" localSheetId="0">#REF!</definedName>
    <definedName name="PeakPerc">#REF!</definedName>
    <definedName name="PeakPercMob" localSheetId="1">#REF!</definedName>
    <definedName name="PeakPercMob" localSheetId="2">#REF!</definedName>
    <definedName name="PeakPercMob" localSheetId="0">#REF!</definedName>
    <definedName name="PeakPercMob">#REF!</definedName>
    <definedName name="Pfad">'[2]Coversheet_Fill in'!$C$22</definedName>
    <definedName name="PRICING_METHOD" localSheetId="1">#REF!</definedName>
    <definedName name="PRICING_METHOD" localSheetId="2">#REF!</definedName>
    <definedName name="PRICING_METHOD" localSheetId="0">#REF!</definedName>
    <definedName name="PRICING_METHOD">#REF!</definedName>
    <definedName name="ProductCost" localSheetId="1">#REF!</definedName>
    <definedName name="ProductCost" localSheetId="2">#REF!</definedName>
    <definedName name="ProductCost" localSheetId="0">#REF!</definedName>
    <definedName name="ProductCost">#REF!</definedName>
    <definedName name="ReturnUseB">[1]Sheet2!$H$19</definedName>
    <definedName name="ReturnUseF">[1]Sheet2!$H$20</definedName>
    <definedName name="ReturnUseS">[1]Sheet2!$H$21</definedName>
    <definedName name="ReturnUseUK">[1]Sheet2!$H$22</definedName>
    <definedName name="ReturnUseUSA">[1]Sheet2!$H$23</definedName>
    <definedName name="RPTRNG" localSheetId="1">#REF!</definedName>
    <definedName name="RPTRNG" localSheetId="2">#REF!</definedName>
    <definedName name="RPTRNG" localSheetId="0">#REF!</definedName>
    <definedName name="RPTRNG">#REF!</definedName>
    <definedName name="S_Maintain_Report_Tariff.Export_Inca_Work_Set_Short_Message" localSheetId="1">#REF!</definedName>
    <definedName name="S_Maintain_Report_Tariff.Export_Inca_Work_Set_Short_Message" localSheetId="2">#REF!</definedName>
    <definedName name="S_Maintain_Report_Tariff.Export_Inca_Work_Set_Short_Message" localSheetId="0">#REF!</definedName>
    <definedName name="S_Maintain_Report_Tariff.Export_Inca_Work_Set_Short_Message">#REF!</definedName>
    <definedName name="S_Maintain_Report_Tariff.Import_Charge_Band_Code" localSheetId="1">#REF!</definedName>
    <definedName name="S_Maintain_Report_Tariff.Import_Charge_Band_Code" localSheetId="2">#REF!</definedName>
    <definedName name="S_Maintain_Report_Tariff.Import_Charge_Band_Code" localSheetId="0">#REF!</definedName>
    <definedName name="S_Maintain_Report_Tariff.Import_Charge_Band_Code">#REF!</definedName>
    <definedName name="S_Maintain_Report_Tariff.Import_Direction_Terms_Code" localSheetId="1">#REF!</definedName>
    <definedName name="S_Maintain_Report_Tariff.Import_Direction_Terms_Code" localSheetId="2">#REF!</definedName>
    <definedName name="S_Maintain_Report_Tariff.Import_Direction_Terms_Code" localSheetId="0">#REF!</definedName>
    <definedName name="S_Maintain_Report_Tariff.Import_Direction_Terms_Code">#REF!</definedName>
    <definedName name="S_Maintain_Report_Tariff.Import_Inca_Work_Set_Audit_Action" localSheetId="1">#REF!</definedName>
    <definedName name="S_Maintain_Report_Tariff.Import_Inca_Work_Set_Audit_Action" localSheetId="2">#REF!</definedName>
    <definedName name="S_Maintain_Report_Tariff.Import_Inca_Work_Set_Audit_Action" localSheetId="0">#REF!</definedName>
    <definedName name="S_Maintain_Report_Tariff.Import_Inca_Work_Set_Audit_Action">#REF!</definedName>
    <definedName name="S_Maintain_Report_Tariff.Import_Price_List_Identifier" localSheetId="1">#REF!</definedName>
    <definedName name="S_Maintain_Report_Tariff.Import_Price_List_Identifier" localSheetId="2">#REF!</definedName>
    <definedName name="S_Maintain_Report_Tariff.Import_Price_List_Identifier" localSheetId="0">#REF!</definedName>
    <definedName name="S_Maintain_Report_Tariff.Import_Price_List_Identifier">#REF!</definedName>
    <definedName name="S_Maintain_Report_Tariff.Import_Rep_Line_Desc" localSheetId="1">#REF!</definedName>
    <definedName name="S_Maintain_Report_Tariff.Import_Rep_Line_Desc" localSheetId="2">#REF!</definedName>
    <definedName name="S_Maintain_Report_Tariff.Import_Rep_Line_Desc" localSheetId="0">#REF!</definedName>
    <definedName name="S_Maintain_Report_Tariff.Import_Rep_Line_Desc">#REF!</definedName>
    <definedName name="S_Maintain_Report_Tariff.Import_Rep_Line_Id" localSheetId="1">#REF!</definedName>
    <definedName name="S_Maintain_Report_Tariff.Import_Rep_Line_Id" localSheetId="2">#REF!</definedName>
    <definedName name="S_Maintain_Report_Tariff.Import_Rep_Line_Id" localSheetId="0">#REF!</definedName>
    <definedName name="S_Maintain_Report_Tariff.Import_Rep_Line_Id">#REF!</definedName>
    <definedName name="S_Maintain_Report_Tariff.Import_Report_Tariff_Pence_Per_Call" localSheetId="1">#REF!</definedName>
    <definedName name="S_Maintain_Report_Tariff.Import_Report_Tariff_Pence_Per_Call" localSheetId="2">#REF!</definedName>
    <definedName name="S_Maintain_Report_Tariff.Import_Report_Tariff_Pence_Per_Call" localSheetId="0">#REF!</definedName>
    <definedName name="S_Maintain_Report_Tariff.Import_Report_Tariff_Pence_Per_Call">#REF!</definedName>
    <definedName name="S_Maintain_Report_Tariff.Import_Report_Tariff_Pence_Per_Minute" localSheetId="1">#REF!</definedName>
    <definedName name="S_Maintain_Report_Tariff.Import_Report_Tariff_Pence_Per_Minute" localSheetId="2">#REF!</definedName>
    <definedName name="S_Maintain_Report_Tariff.Import_Report_Tariff_Pence_Per_Minute" localSheetId="0">#REF!</definedName>
    <definedName name="S_Maintain_Report_Tariff.Import_Report_Tariff_Pence_Per_Minute">#REF!</definedName>
    <definedName name="S_Maintain_Report_Tariff.Import_Tariff_Period_Mnemonic" localSheetId="1">#REF!</definedName>
    <definedName name="S_Maintain_Report_Tariff.Import_Tariff_Period_Mnemonic" localSheetId="2">#REF!</definedName>
    <definedName name="S_Maintain_Report_Tariff.Import_Tariff_Period_Mnemonic" localSheetId="0">#REF!</definedName>
    <definedName name="S_Maintain_Report_Tariff.Import_Tariff_Period_Mnemonic">#REF!</definedName>
    <definedName name="S_Maintain_Report_Tariff.Import_Token_Id" localSheetId="1">#REF!</definedName>
    <definedName name="S_Maintain_Report_Tariff.Import_Token_Id" localSheetId="2">#REF!</definedName>
    <definedName name="S_Maintain_Report_Tariff.Import_Token_Id" localSheetId="0">#REF!</definedName>
    <definedName name="S_Maintain_Report_Tariff.Import_Token_Id">#REF!</definedName>
    <definedName name="SetupPeakFix" localSheetId="1">#REF!</definedName>
    <definedName name="SetupPeakFix" localSheetId="2">#REF!</definedName>
    <definedName name="SetupPeakFix" localSheetId="0">#REF!</definedName>
    <definedName name="SetupPeakFix">#REF!</definedName>
    <definedName name="SUOffpeakfix" localSheetId="1">#REF!</definedName>
    <definedName name="SUOffpeakfix" localSheetId="2">#REF!</definedName>
    <definedName name="SUOffpeakfix" localSheetId="0">#REF!</definedName>
    <definedName name="SUOffpeakfix">#REF!</definedName>
    <definedName name="SUOffpeakMob" localSheetId="1">#REF!</definedName>
    <definedName name="SUOffpeakMob" localSheetId="2">#REF!</definedName>
    <definedName name="SUOffpeakMob" localSheetId="0">#REF!</definedName>
    <definedName name="SUOffpeakMob">#REF!</definedName>
    <definedName name="SUPeakfix" localSheetId="1">#REF!</definedName>
    <definedName name="SUPeakfix" localSheetId="2">#REF!</definedName>
    <definedName name="SUPeakfix" localSheetId="0">#REF!</definedName>
    <definedName name="SUPeakfix">#REF!</definedName>
    <definedName name="SUPeakMob" localSheetId="1">#REF!</definedName>
    <definedName name="SUPeakMob" localSheetId="2">#REF!</definedName>
    <definedName name="SUPeakMob" localSheetId="0">#REF!</definedName>
    <definedName name="SUPeakMob">#REF!</definedName>
    <definedName name="sv" localSheetId="1">#REF!</definedName>
    <definedName name="sv" localSheetId="2">#REF!</definedName>
    <definedName name="sv" localSheetId="0">#REF!</definedName>
    <definedName name="sv">#REF!</definedName>
    <definedName name="Sv_Ab_User_Logon.Export_Token_Id" localSheetId="1">#REF!</definedName>
    <definedName name="Sv_Ab_User_Logon.Export_Token_Id" localSheetId="2">#REF!</definedName>
    <definedName name="Sv_Ab_User_Logon.Export_Token_Id" localSheetId="0">#REF!</definedName>
    <definedName name="Sv_Ab_User_Logon.Export_Token_Id">#REF!</definedName>
    <definedName name="Sv_Ab_User_Logon.Import_User_Id" localSheetId="1">#REF!</definedName>
    <definedName name="Sv_Ab_User_Logon.Import_User_Id" localSheetId="2">#REF!</definedName>
    <definedName name="Sv_Ab_User_Logon.Import_User_Id" localSheetId="0">#REF!</definedName>
    <definedName name="Sv_Ab_User_Logon.Import_User_Id">#REF!</definedName>
    <definedName name="Sv_Ab_User_Logon.Import_User_Password" localSheetId="1">#REF!</definedName>
    <definedName name="Sv_Ab_User_Logon.Import_User_Password" localSheetId="2">#REF!</definedName>
    <definedName name="Sv_Ab_User_Logon.Import_User_Password" localSheetId="0">#REF!</definedName>
    <definedName name="Sv_Ab_User_Logon.Import_User_Password">#REF!</definedName>
    <definedName name="Sv_Create_Token.Export_Infrastructure_Return_Code" localSheetId="1">#REF!</definedName>
    <definedName name="Sv_Create_Token.Export_Infrastructure_Return_Code" localSheetId="2">#REF!</definedName>
    <definedName name="Sv_Create_Token.Export_Infrastructure_Return_Code" localSheetId="0">#REF!</definedName>
    <definedName name="Sv_Create_Token.Export_Infrastructure_Return_Code">#REF!</definedName>
    <definedName name="Sv_Create_Token.Export_Token_Id" localSheetId="1">#REF!</definedName>
    <definedName name="Sv_Create_Token.Export_Token_Id" localSheetId="2">#REF!</definedName>
    <definedName name="Sv_Create_Token.Export_Token_Id" localSheetId="0">#REF!</definedName>
    <definedName name="Sv_Create_Token.Export_Token_Id">#REF!</definedName>
    <definedName name="Sv_Create_Token.Export_Token_Lastused_Timestamp" localSheetId="1">#REF!</definedName>
    <definedName name="Sv_Create_Token.Export_Token_Lastused_Timestamp" localSheetId="2">#REF!</definedName>
    <definedName name="Sv_Create_Token.Export_Token_Lastused_Timestamp" localSheetId="0">#REF!</definedName>
    <definedName name="Sv_Create_Token.Export_Token_Lastused_Timestamp">#REF!</definedName>
    <definedName name="Sv_Create_Token.Import_Application_User_Password" localSheetId="1">#REF!</definedName>
    <definedName name="Sv_Create_Token.Import_Application_User_Password" localSheetId="2">#REF!</definedName>
    <definedName name="Sv_Create_Token.Import_Application_User_Password" localSheetId="0">#REF!</definedName>
    <definedName name="Sv_Create_Token.Import_Application_User_Password">#REF!</definedName>
    <definedName name="Sv_Create_Token.Import_Application_User_User_Id" localSheetId="1">#REF!</definedName>
    <definedName name="Sv_Create_Token.Import_Application_User_User_Id" localSheetId="2">#REF!</definedName>
    <definedName name="Sv_Create_Token.Import_Application_User_User_Id" localSheetId="0">#REF!</definedName>
    <definedName name="Sv_Create_Token.Import_Application_User_User_Id">#REF!</definedName>
    <definedName name="Sv_Create_Token.Import_Date_Time_Workset_Current_Date" localSheetId="1">#REF!</definedName>
    <definedName name="Sv_Create_Token.Import_Date_Time_Workset_Current_Date" localSheetId="2">#REF!</definedName>
    <definedName name="Sv_Create_Token.Import_Date_Time_Workset_Current_Date" localSheetId="0">#REF!</definedName>
    <definedName name="Sv_Create_Token.Import_Date_Time_Workset_Current_Date">#REF!</definedName>
    <definedName name="Sv_Create_Token.Import_Date_Time_Workset_Current_Timestamp" localSheetId="1">#REF!</definedName>
    <definedName name="Sv_Create_Token.Import_Date_Time_Workset_Current_Timestamp" localSheetId="2">#REF!</definedName>
    <definedName name="Sv_Create_Token.Import_Date_Time_Workset_Current_Timestamp" localSheetId="0">#REF!</definedName>
    <definedName name="Sv_Create_Token.Import_Date_Time_Workset_Current_Timestamp">#REF!</definedName>
    <definedName name="Sv_Create_Token.Import_Infrastructure_Return_Code" localSheetId="1">#REF!</definedName>
    <definedName name="Sv_Create_Token.Import_Infrastructure_Return_Code" localSheetId="2">#REF!</definedName>
    <definedName name="Sv_Create_Token.Import_Infrastructure_Return_Code" localSheetId="0">#REF!</definedName>
    <definedName name="Sv_Create_Token.Import_Infrastructure_Return_Code">#REF!</definedName>
    <definedName name="Sv_Create_Token.Import_Infrastructure_Userid" localSheetId="1">#REF!</definedName>
    <definedName name="Sv_Create_Token.Import_Infrastructure_Userid" localSheetId="2">#REF!</definedName>
    <definedName name="Sv_Create_Token.Import_Infrastructure_Userid" localSheetId="0">#REF!</definedName>
    <definedName name="Sv_Create_Token.Import_Infrastructure_Userid">#REF!</definedName>
    <definedName name="Sv_Logout_User.Import_Application_User_Password" localSheetId="1">#REF!</definedName>
    <definedName name="Sv_Logout_User.Import_Application_User_Password" localSheetId="2">#REF!</definedName>
    <definedName name="Sv_Logout_User.Import_Application_User_Password" localSheetId="0">#REF!</definedName>
    <definedName name="Sv_Logout_User.Import_Application_User_Password">#REF!</definedName>
    <definedName name="Sv_Logout_User.Import_Application_User_User_Id" localSheetId="1">#REF!</definedName>
    <definedName name="Sv_Logout_User.Import_Application_User_User_Id" localSheetId="2">#REF!</definedName>
    <definedName name="Sv_Logout_User.Import_Application_User_User_Id" localSheetId="0">#REF!</definedName>
    <definedName name="Sv_Logout_User.Import_Application_User_User_Id">#REF!</definedName>
    <definedName name="Sv_Logout_User.Import_Token_Id" localSheetId="1">#REF!</definedName>
    <definedName name="Sv_Logout_User.Import_Token_Id" localSheetId="2">#REF!</definedName>
    <definedName name="Sv_Logout_User.Import_Token_Id" localSheetId="0">#REF!</definedName>
    <definedName name="Sv_Logout_User.Import_Token_Id">#REF!</definedName>
    <definedName name="Sv_Maintain_Report.Export_Inca_Work_Set_Short_Message" localSheetId="1">#REF!</definedName>
    <definedName name="Sv_Maintain_Report.Export_Inca_Work_Set_Short_Message" localSheetId="2">#REF!</definedName>
    <definedName name="Sv_Maintain_Report.Export_Inca_Work_Set_Short_Message" localSheetId="0">#REF!</definedName>
    <definedName name="Sv_Maintain_Report.Export_Inca_Work_Set_Short_Message">#REF!</definedName>
    <definedName name="Sv_Maintain_Report.Export_Linked_Rep_Line_Id" localSheetId="1">#REF!</definedName>
    <definedName name="Sv_Maintain_Report.Export_Linked_Rep_Line_Id" localSheetId="2">#REF!</definedName>
    <definedName name="Sv_Maintain_Report.Export_Linked_Rep_Line_Id" localSheetId="0">#REF!</definedName>
    <definedName name="Sv_Maintain_Report.Export_Linked_Rep_Line_Id">#REF!</definedName>
    <definedName name="Sv_Maintain_Report.Export_Linked_Wholesale_Call_Class_Number" localSheetId="1">#REF!</definedName>
    <definedName name="Sv_Maintain_Report.Export_Linked_Wholesale_Call_Class_Number" localSheetId="2">#REF!</definedName>
    <definedName name="Sv_Maintain_Report.Export_Linked_Wholesale_Call_Class_Number" localSheetId="0">#REF!</definedName>
    <definedName name="Sv_Maintain_Report.Export_Linked_Wholesale_Call_Class_Number">#REF!</definedName>
    <definedName name="Sv_Maintain_Report.Export_Reject_Token_Ief_Supplied_Command" localSheetId="1">#REF!</definedName>
    <definedName name="Sv_Maintain_Report.Export_Reject_Token_Ief_Supplied_Command" localSheetId="2">#REF!</definedName>
    <definedName name="Sv_Maintain_Report.Export_Reject_Token_Ief_Supplied_Command" localSheetId="0">#REF!</definedName>
    <definedName name="Sv_Maintain_Report.Export_Reject_Token_Ief_Supplied_Command">#REF!</definedName>
    <definedName name="Sv_Maintain_Report.Import_Direction_Terms_Description" localSheetId="1">#REF!</definedName>
    <definedName name="Sv_Maintain_Report.Import_Direction_Terms_Description" localSheetId="2">#REF!</definedName>
    <definedName name="Sv_Maintain_Report.Import_Direction_Terms_Description" localSheetId="0">#REF!</definedName>
    <definedName name="Sv_Maintain_Report.Import_Direction_Terms_Description">#REF!</definedName>
    <definedName name="Sv_Maintain_Report.Import_Inca_Work_Set_Audit_Action" localSheetId="1">#REF!</definedName>
    <definedName name="Sv_Maintain_Report.Import_Inca_Work_Set_Audit_Action" localSheetId="2">#REF!</definedName>
    <definedName name="Sv_Maintain_Report.Import_Inca_Work_Set_Audit_Action" localSheetId="0">#REF!</definedName>
    <definedName name="Sv_Maintain_Report.Import_Inca_Work_Set_Audit_Action">#REF!</definedName>
    <definedName name="Sv_Maintain_Report.Import_Rep_Line_Desc" localSheetId="1">#REF!</definedName>
    <definedName name="Sv_Maintain_Report.Import_Rep_Line_Desc" localSheetId="2">#REF!</definedName>
    <definedName name="Sv_Maintain_Report.Import_Rep_Line_Desc" localSheetId="0">#REF!</definedName>
    <definedName name="Sv_Maintain_Report.Import_Rep_Line_Desc">#REF!</definedName>
    <definedName name="Sv_Maintain_Report.Import_Rep_Line_Id" localSheetId="1">#REF!</definedName>
    <definedName name="Sv_Maintain_Report.Import_Rep_Line_Id" localSheetId="2">#REF!</definedName>
    <definedName name="Sv_Maintain_Report.Import_Rep_Line_Id" localSheetId="0">#REF!</definedName>
    <definedName name="Sv_Maintain_Report.Import_Rep_Line_Id">#REF!</definedName>
    <definedName name="Sv_Maintain_Report.Import_Report_Desc" localSheetId="1">#REF!</definedName>
    <definedName name="Sv_Maintain_Report.Import_Report_Desc" localSheetId="2">#REF!</definedName>
    <definedName name="Sv_Maintain_Report.Import_Report_Desc" localSheetId="0">#REF!</definedName>
    <definedName name="Sv_Maintain_Report.Import_Report_Desc">#REF!</definedName>
    <definedName name="Sv_Maintain_Report.Import_Report_Rep_No" localSheetId="1">#REF!</definedName>
    <definedName name="Sv_Maintain_Report.Import_Report_Rep_No" localSheetId="2">#REF!</definedName>
    <definedName name="Sv_Maintain_Report.Import_Report_Rep_No" localSheetId="0">#REF!</definedName>
    <definedName name="Sv_Maintain_Report.Import_Report_Rep_No">#REF!</definedName>
    <definedName name="Sv_Maintain_Report.Import_Token_Id" localSheetId="1">#REF!</definedName>
    <definedName name="Sv_Maintain_Report.Import_Token_Id" localSheetId="2">#REF!</definedName>
    <definedName name="Sv_Maintain_Report.Import_Token_Id" localSheetId="0">#REF!</definedName>
    <definedName name="Sv_Maintain_Report.Import_Token_Id">#REF!</definedName>
    <definedName name="Sv_Maintain_Report.Import_Token_Lastused_Timestamp" localSheetId="1">#REF!</definedName>
    <definedName name="Sv_Maintain_Report.Import_Token_Lastused_Timestamp" localSheetId="2">#REF!</definedName>
    <definedName name="Sv_Maintain_Report.Import_Token_Lastused_Timestamp" localSheetId="0">#REF!</definedName>
    <definedName name="Sv_Maintain_Report.Import_Token_Lastused_Timestamp">#REF!</definedName>
  </definedNames>
  <calcPr calcId="145621"/>
</workbook>
</file>

<file path=xl/calcChain.xml><?xml version="1.0" encoding="utf-8"?>
<calcChain xmlns="http://schemas.openxmlformats.org/spreadsheetml/2006/main">
  <c r="A281" i="18" l="1"/>
  <c r="A282" i="18"/>
  <c r="A283" i="18"/>
  <c r="A284" i="18"/>
  <c r="A285" i="18"/>
  <c r="A286" i="18"/>
  <c r="A287" i="18"/>
  <c r="A288" i="18"/>
  <c r="A280" i="18"/>
  <c r="A211" i="18"/>
  <c r="A212" i="18"/>
  <c r="A213" i="18"/>
  <c r="A214" i="18"/>
  <c r="A215" i="18"/>
  <c r="A216" i="18"/>
  <c r="A217" i="18"/>
  <c r="A218" i="18"/>
  <c r="A219" i="18"/>
  <c r="A210" i="18"/>
  <c r="A144" i="18"/>
  <c r="A145" i="18"/>
  <c r="A146" i="18"/>
  <c r="A147" i="18"/>
  <c r="A148" i="18"/>
  <c r="A149" i="18"/>
  <c r="A150" i="18"/>
  <c r="A151" i="18"/>
  <c r="A152" i="18"/>
  <c r="A153" i="18"/>
  <c r="A154" i="18"/>
  <c r="A155" i="18"/>
  <c r="A156" i="18"/>
  <c r="A157" i="18"/>
  <c r="A158" i="18"/>
  <c r="A159" i="18"/>
  <c r="A160" i="18"/>
  <c r="A161" i="18"/>
  <c r="A162" i="18"/>
  <c r="A163" i="18"/>
  <c r="A164" i="18"/>
  <c r="A165" i="18"/>
  <c r="A166" i="18"/>
  <c r="A167" i="18"/>
  <c r="A168" i="18"/>
  <c r="A169" i="18"/>
  <c r="A170" i="18"/>
  <c r="A171" i="18"/>
  <c r="A172" i="18"/>
  <c r="A173" i="18"/>
  <c r="A174" i="18"/>
  <c r="A175" i="18"/>
  <c r="A176" i="18"/>
  <c r="A177" i="18"/>
  <c r="A178" i="18"/>
  <c r="A179" i="18"/>
  <c r="A180" i="18"/>
  <c r="A181" i="18"/>
  <c r="A182" i="18"/>
  <c r="A183" i="18"/>
  <c r="A184" i="18"/>
  <c r="A185" i="18"/>
  <c r="A186" i="18"/>
  <c r="A187" i="18"/>
  <c r="A188" i="18"/>
  <c r="A189" i="18"/>
  <c r="A190" i="18"/>
  <c r="A143" i="18"/>
  <c r="A87" i="18"/>
  <c r="A88" i="18"/>
  <c r="A89" i="18"/>
  <c r="A90" i="18"/>
  <c r="A91" i="18"/>
  <c r="A92" i="18"/>
  <c r="A93" i="18"/>
  <c r="A94" i="18"/>
  <c r="A95" i="18"/>
  <c r="A96" i="18"/>
  <c r="A97" i="18"/>
  <c r="A98" i="18"/>
  <c r="A99" i="18"/>
  <c r="A100" i="18"/>
  <c r="A101" i="18"/>
  <c r="A102" i="18"/>
  <c r="A103" i="18"/>
  <c r="A104" i="18"/>
  <c r="A105" i="18"/>
  <c r="A106" i="18"/>
  <c r="A107" i="18"/>
  <c r="A108" i="18"/>
  <c r="A109" i="18"/>
  <c r="A110" i="18"/>
  <c r="A111" i="18"/>
  <c r="A112" i="18"/>
  <c r="A113" i="18"/>
  <c r="A114" i="18"/>
  <c r="A86" i="18"/>
  <c r="A61" i="18"/>
  <c r="A62" i="18"/>
  <c r="A63" i="18"/>
  <c r="A64" i="18"/>
  <c r="A65" i="18"/>
  <c r="A66" i="18"/>
  <c r="A67" i="18"/>
  <c r="A68" i="18"/>
  <c r="A69" i="18"/>
  <c r="A70" i="18"/>
  <c r="A71" i="18"/>
  <c r="A72" i="18"/>
  <c r="A73" i="18"/>
  <c r="A74" i="18"/>
  <c r="A75" i="18"/>
  <c r="A76" i="18"/>
  <c r="A77" i="18"/>
  <c r="A78" i="18"/>
  <c r="A79" i="18"/>
  <c r="A80" i="18"/>
  <c r="A81" i="18"/>
  <c r="A82" i="18"/>
  <c r="A83" i="18"/>
  <c r="A84" i="18"/>
  <c r="A60" i="18"/>
  <c r="F288" i="18" l="1"/>
  <c r="E288" i="18"/>
  <c r="G288" i="18"/>
  <c r="F284" i="18"/>
  <c r="E284" i="18"/>
  <c r="G284" i="18"/>
  <c r="E287" i="18"/>
  <c r="G287" i="18"/>
  <c r="F287" i="18"/>
  <c r="E283" i="18"/>
  <c r="G283" i="18"/>
  <c r="F283" i="18"/>
  <c r="G286" i="18"/>
  <c r="F286" i="18"/>
  <c r="E286" i="18"/>
  <c r="G282" i="18"/>
  <c r="F282" i="18"/>
  <c r="E282" i="18"/>
  <c r="F280" i="18"/>
  <c r="E280" i="18"/>
  <c r="G280" i="18"/>
  <c r="G285" i="18"/>
  <c r="F285" i="18"/>
  <c r="E285" i="18"/>
  <c r="G281" i="18"/>
  <c r="F281" i="18"/>
  <c r="E281" i="18"/>
  <c r="S106" i="13"/>
</calcChain>
</file>

<file path=xl/sharedStrings.xml><?xml version="1.0" encoding="utf-8"?>
<sst xmlns="http://schemas.openxmlformats.org/spreadsheetml/2006/main" count="1407" uniqueCount="1048">
  <si>
    <t>CAMBODIA FIXED</t>
  </si>
  <si>
    <t>CAMEROON FIXED</t>
  </si>
  <si>
    <t>CANADA FIXED</t>
  </si>
  <si>
    <t>SPAIN FIXED</t>
  </si>
  <si>
    <t>CAPE VERDE FIXED</t>
  </si>
  <si>
    <t>CAYMAN ISLANDS FIXED</t>
  </si>
  <si>
    <t>CENTRAL AFRICAN REP FIXED</t>
  </si>
  <si>
    <t>CHAD FIXED</t>
  </si>
  <si>
    <t>NEW ZEALAND FIXED</t>
  </si>
  <si>
    <t>CHILE FIXED</t>
  </si>
  <si>
    <t>CHINA FIXED</t>
  </si>
  <si>
    <t>COCOS ISLANDS FIXED</t>
  </si>
  <si>
    <t>COLOMBIA FIXED</t>
  </si>
  <si>
    <t>COMOROS FIXED</t>
  </si>
  <si>
    <t>CONGO FIXED</t>
  </si>
  <si>
    <t>COOK ISLANDS FIXED</t>
  </si>
  <si>
    <t>COSTA RICA FIXED</t>
  </si>
  <si>
    <t>COTE DIVOIRE FIXED</t>
  </si>
  <si>
    <t>CROATIA FIXED</t>
  </si>
  <si>
    <t>CUBA FIXED</t>
  </si>
  <si>
    <t>CYPRUS FIXED</t>
  </si>
  <si>
    <t>CZECH REPUBLIC FIXED</t>
  </si>
  <si>
    <t>DENMARK FIXED</t>
  </si>
  <si>
    <t>DIEGO GARCIA FIXED</t>
  </si>
  <si>
    <t>DJIBOUTI FIXED</t>
  </si>
  <si>
    <t>DOMINICA FIXED</t>
  </si>
  <si>
    <t>DOMINICAN REPUBLIC FIXED</t>
  </si>
  <si>
    <t>EAST TIMOR FIXED</t>
  </si>
  <si>
    <t>ECUADOR FIXED</t>
  </si>
  <si>
    <t>EGYPT FIXED</t>
  </si>
  <si>
    <t>EL SALVADOR FIXED</t>
  </si>
  <si>
    <t>EQUATORIAL GUINEA FIXED</t>
  </si>
  <si>
    <t>ERITREA FIXED</t>
  </si>
  <si>
    <t>ESTONIA FIXED</t>
  </si>
  <si>
    <t>ETHIOPIA FIXED</t>
  </si>
  <si>
    <t>FALKLAND ISLANDS FIXED</t>
  </si>
  <si>
    <t>FAEROE ISLANDS FIXED</t>
  </si>
  <si>
    <t>FIJI FIXED</t>
  </si>
  <si>
    <t>FINLAND FIXED</t>
  </si>
  <si>
    <t>FRANCE FIXED</t>
  </si>
  <si>
    <t>FRENCH GUIANA FIXED</t>
  </si>
  <si>
    <t>FRENCH POLYNESIA FIXED</t>
  </si>
  <si>
    <t>GABON FIXED</t>
  </si>
  <si>
    <t>GAMBIA FIXED</t>
  </si>
  <si>
    <t>GEORGIA FIXED</t>
  </si>
  <si>
    <t>GERMANY FIXED</t>
  </si>
  <si>
    <t>GHANA FIXED</t>
  </si>
  <si>
    <t>GIBRALTAR FIXED</t>
  </si>
  <si>
    <t>GREECE FIXED</t>
  </si>
  <si>
    <t>GREENLAND FIXED</t>
  </si>
  <si>
    <t>GRENADA FIXED</t>
  </si>
  <si>
    <t>GUADELOUPE FIXED</t>
  </si>
  <si>
    <t>GUAM FIXED</t>
  </si>
  <si>
    <t>GUATEMALA FIXED</t>
  </si>
  <si>
    <t>GUINEA FIXED</t>
  </si>
  <si>
    <t>GUYANA FIXED</t>
  </si>
  <si>
    <t>HAITI FIXED</t>
  </si>
  <si>
    <t>HONDURAS FIXED</t>
  </si>
  <si>
    <t>HONG KONG FIXED</t>
  </si>
  <si>
    <t>HUNGARY FIXED</t>
  </si>
  <si>
    <t>ICELAND FIXED</t>
  </si>
  <si>
    <t>INDIA FIXED</t>
  </si>
  <si>
    <t>INDONESIA FIXED</t>
  </si>
  <si>
    <t>IRAN FIXED</t>
  </si>
  <si>
    <t>IRAQ FIXED</t>
  </si>
  <si>
    <t>IRELAND FIXED</t>
  </si>
  <si>
    <t>ISRAEL FIXED</t>
  </si>
  <si>
    <t>ITALY FIXED</t>
  </si>
  <si>
    <t>JAMAICA FIXED</t>
  </si>
  <si>
    <t>JAPAN FIXED</t>
  </si>
  <si>
    <t>JORDAN FIXED</t>
  </si>
  <si>
    <t>KENYA FIXED</t>
  </si>
  <si>
    <t>KIRIBATI FIXED</t>
  </si>
  <si>
    <t>KOREA NORTH FIXED</t>
  </si>
  <si>
    <t>KOREA SOUTH FIXED</t>
  </si>
  <si>
    <t>KUWAIT FIXED</t>
  </si>
  <si>
    <t>KYRGYZSTAN FIXED</t>
  </si>
  <si>
    <t>LAOS FIXED</t>
  </si>
  <si>
    <t>LATVIA FIXED</t>
  </si>
  <si>
    <t>LEBANON FIXED</t>
  </si>
  <si>
    <t>LESOTHO FIXED</t>
  </si>
  <si>
    <t>LIBERIA FIXED</t>
  </si>
  <si>
    <t>LIBYA FIXED</t>
  </si>
  <si>
    <t>LIECHTENSTEIN FIXED</t>
  </si>
  <si>
    <t>LITHUANIA FIXED</t>
  </si>
  <si>
    <t>LUXEMBOURG FIXED</t>
  </si>
  <si>
    <t>MACAO FIXED</t>
  </si>
  <si>
    <t>MACEDONIA FIXED</t>
  </si>
  <si>
    <t>MADAGASCAR FIXED</t>
  </si>
  <si>
    <t>PORTUGAL FIXED</t>
  </si>
  <si>
    <t>MALAWI FIXED</t>
  </si>
  <si>
    <t>MALAYSIA FIXED</t>
  </si>
  <si>
    <t>MALDIVES FIXED</t>
  </si>
  <si>
    <t>MALI FIXED</t>
  </si>
  <si>
    <t>MALTA FIXED</t>
  </si>
  <si>
    <t>MARTINIQUE FIXED</t>
  </si>
  <si>
    <t>MAURITANIA FIXED</t>
  </si>
  <si>
    <t>MAURITIUS FIXED</t>
  </si>
  <si>
    <t>MAYOTTE ISLAND FIXED</t>
  </si>
  <si>
    <t>MEXICO FIXED</t>
  </si>
  <si>
    <t>MICRONESIA FIXED</t>
  </si>
  <si>
    <t>MOLDOVA FIXED</t>
  </si>
  <si>
    <t>MONACO FIXED</t>
  </si>
  <si>
    <t>MONGOLIA FIXED</t>
  </si>
  <si>
    <t>MONTENEGRO FIXED</t>
  </si>
  <si>
    <t>MONTSERRAT FIXED</t>
  </si>
  <si>
    <t>MOROCCO FIXED</t>
  </si>
  <si>
    <t>MOZAMBIQUE FIXED</t>
  </si>
  <si>
    <t>MYANMAR FIXED</t>
  </si>
  <si>
    <t>NAMIBIA FIXED</t>
  </si>
  <si>
    <t>NEPAL FIXED</t>
  </si>
  <si>
    <t>NETHERLANDS FIXED</t>
  </si>
  <si>
    <t>NETHERLANDS ANTILLES FIXED</t>
  </si>
  <si>
    <t>NEW CALEDONIA FIXED</t>
  </si>
  <si>
    <t>NICARAGUA FIXED</t>
  </si>
  <si>
    <t>NIGER FIXED</t>
  </si>
  <si>
    <t>NIGERIA FIXED</t>
  </si>
  <si>
    <t>NORFOLK ISLAND FIXED</t>
  </si>
  <si>
    <t>NORTHERN MARIANA IS FIXED</t>
  </si>
  <si>
    <t>NORWAY FIXED</t>
  </si>
  <si>
    <t>OMAN FIXED</t>
  </si>
  <si>
    <t>PAKISTAN FIXED</t>
  </si>
  <si>
    <t>PALAU FIXED</t>
  </si>
  <si>
    <t>PANAMA FIXED</t>
  </si>
  <si>
    <t>PAPUA NEW GUINEA FIXED</t>
  </si>
  <si>
    <t>PARAGUAY FIXED</t>
  </si>
  <si>
    <t>PERU FIXED</t>
  </si>
  <si>
    <t>PHILIPPINES FIXED</t>
  </si>
  <si>
    <t>POLAND FIXED</t>
  </si>
  <si>
    <t>PUERTO RICO FIXED</t>
  </si>
  <si>
    <t>QATAR FIXED</t>
  </si>
  <si>
    <t>CONGO DEM REP FIXED</t>
  </si>
  <si>
    <t>REUNION FIXED</t>
  </si>
  <si>
    <t>ROMANIA FIXED</t>
  </si>
  <si>
    <t>RUSSIA FIXED</t>
  </si>
  <si>
    <t>RWANDA FIXED</t>
  </si>
  <si>
    <t>SAMOA WEST FIXED</t>
  </si>
  <si>
    <t>SAN MARINO FIXED</t>
  </si>
  <si>
    <t>SAO TOME AND PRINCIPE FIXED</t>
  </si>
  <si>
    <t>SAUDI ARABIA FIXED</t>
  </si>
  <si>
    <t>SENEGAL FIXED</t>
  </si>
  <si>
    <t>SERBIA FIXED</t>
  </si>
  <si>
    <t>SEYCHELLES FIXED</t>
  </si>
  <si>
    <t>SIERRA LEONE FIXED</t>
  </si>
  <si>
    <t>SINGAPORE FIXED</t>
  </si>
  <si>
    <t>SLOVAKIA FIXED</t>
  </si>
  <si>
    <t>SLOVENIA FIXED</t>
  </si>
  <si>
    <t>SOLOMON ISLANDS FIXED</t>
  </si>
  <si>
    <t>SOMALIA FIXED</t>
  </si>
  <si>
    <t>SOUTH AFRICA FIXED</t>
  </si>
  <si>
    <t>SRI LANKA FIXED</t>
  </si>
  <si>
    <t>ST HELENA FIXED</t>
  </si>
  <si>
    <t>ST KITTS AND NEVIS FIXED</t>
  </si>
  <si>
    <t>ST LUCIA FIXED</t>
  </si>
  <si>
    <t>ST PIERRE AND MIQUELON FIXED</t>
  </si>
  <si>
    <t>ST VINCENT FIXED</t>
  </si>
  <si>
    <t>SUDAN FIXED</t>
  </si>
  <si>
    <t>SURINAME FIXED</t>
  </si>
  <si>
    <t>SWAZILAND FIXED</t>
  </si>
  <si>
    <t>SWEDEN FIXED</t>
  </si>
  <si>
    <t>SWITZERLAND FIXED</t>
  </si>
  <si>
    <t>SYRIA FIXED</t>
  </si>
  <si>
    <t>TAIWAN FIXED</t>
  </si>
  <si>
    <t>TAJIKISTAN FIXED</t>
  </si>
  <si>
    <t>TANZANIA FIXED</t>
  </si>
  <si>
    <t>THAILAND FIXED</t>
  </si>
  <si>
    <t>TOGO FIXED</t>
  </si>
  <si>
    <t>TONGA FIXED</t>
  </si>
  <si>
    <t>TRINIDAD AND TOBAGO FIXED</t>
  </si>
  <si>
    <t>TUNISIA FIXED</t>
  </si>
  <si>
    <t>TURKEY FIXED</t>
  </si>
  <si>
    <t>TURKMENISTAN FIXED</t>
  </si>
  <si>
    <t>TURKS AND CAICOS IS FIXED</t>
  </si>
  <si>
    <t>UGANDA FIXED</t>
  </si>
  <si>
    <t>UKRAINE FIXED</t>
  </si>
  <si>
    <t>UNITED ARAB EMIRATES FIXED</t>
  </si>
  <si>
    <t>UNITED STATES FIXED</t>
  </si>
  <si>
    <t>URUGUAY FIXED</t>
  </si>
  <si>
    <t>UZBEKISTAN FIXED</t>
  </si>
  <si>
    <t>VANUATU FIXED</t>
  </si>
  <si>
    <t>VATICAN FIXED</t>
  </si>
  <si>
    <t>VENEZUELA FIXED</t>
  </si>
  <si>
    <t>VIETNAM FIXED</t>
  </si>
  <si>
    <t>VIRGIN ISLANDS UK FIXED</t>
  </si>
  <si>
    <t>VIRGIN ISLANDS US FIXED</t>
  </si>
  <si>
    <t>WALLIS AND FUTUNA IS FIXED</t>
  </si>
  <si>
    <t>YEMEN FIXED</t>
  </si>
  <si>
    <t>ZAMBIA FIXED</t>
  </si>
  <si>
    <t>ZIMBABWE FIXED</t>
  </si>
  <si>
    <t>BT ELECTRONIC PRICE LIST</t>
  </si>
  <si>
    <t>The minimum charge applies to each call which would otherwise be less than the minimum charge specified. (a)</t>
  </si>
  <si>
    <t>TYPE OF CALL</t>
  </si>
  <si>
    <t>Operative Date</t>
  </si>
  <si>
    <t>Charges per minute (a)</t>
  </si>
  <si>
    <t>Minimum Charge</t>
  </si>
  <si>
    <t>weekend All Day Sat &amp; Sun</t>
  </si>
  <si>
    <t>Exc VATpence</t>
  </si>
  <si>
    <t>local (excluding calls to numbers prefixed by 0845 and listed as local rate in `National &amp; International number group codes used for Specialised services' - Please see Section 2, Part 11 of the BT Price List.</t>
  </si>
  <si>
    <t>national-(excluding calls to numbers prefixed by 0870 and listed as national rate in `National &amp; International number group codes used for Specialised services' - Please see Section 2, Part 11 of the BT Price List.</t>
  </si>
  <si>
    <t>Calls to numbers prefixed by 0845 and listed as local rate in `National &amp; International number group codes used for Specialised services' - Please see Section 2, Part 11 of the BT Price List.</t>
  </si>
  <si>
    <t>Calls to numbers prefixed by 0870 and listed as national rate in `National &amp; International number group codes used for Specialised services' - Please see Section 2, Part 11 of the BT Price List.</t>
  </si>
  <si>
    <t>Other: For number groups lists refer to all sub-parts within `National &amp; International number group codes used for Specialised services' which can be found in Section 2 Parts 9 11, 12, 13, 14, 15 and 16 and Note (c) of the BT Price List.</t>
  </si>
  <si>
    <t>No Fee Calls</t>
  </si>
  <si>
    <t>Free to Caller</t>
  </si>
  <si>
    <t>fm1-Calls to Mobile telephones (d)</t>
  </si>
  <si>
    <t>fm2-Calls to Mobile telephones</t>
  </si>
  <si>
    <t>fm3-Calls to Mobile telephones (d)</t>
  </si>
  <si>
    <t>fm4-Calls to Mobile telephones (d)</t>
  </si>
  <si>
    <t>fm5-Calls to Mobile telephones (d)</t>
  </si>
  <si>
    <t>fm6-Calls to Mobile telephones (d)</t>
  </si>
  <si>
    <t>fm7-Calls to Mobile telephones (d)</t>
  </si>
  <si>
    <t>fm8-Calls to Mobile telephones (d)</t>
  </si>
  <si>
    <t>fw1 - Calls to WiFi Services </t>
  </si>
  <si>
    <t>fw2 - Calls to WiFi Services </t>
  </si>
  <si>
    <t>fw3 - Calls to WiFi Services </t>
  </si>
  <si>
    <t>fw4 - Calls to WiFi Services </t>
  </si>
  <si>
    <t>g1-Calls to Premium Rate Services</t>
  </si>
  <si>
    <t>g2-Calls to Internet Services</t>
  </si>
  <si>
    <t>g4-Calls to Internet Services</t>
  </si>
  <si>
    <t>g5-Calls to Internet Services</t>
  </si>
  <si>
    <t>g6-Calls not including Internet Services</t>
  </si>
  <si>
    <t>g7-Calls not including Internet Services</t>
  </si>
  <si>
    <t>g8-Calls not including Internet Services</t>
  </si>
  <si>
    <t>g9-Calls not including Internet Services</t>
  </si>
  <si>
    <t>g10-Calls not including Internet Services</t>
  </si>
  <si>
    <t>g11-Calls not including Internet Services</t>
  </si>
  <si>
    <t>g12-Calls not including Internet Services</t>
  </si>
  <si>
    <t>g13-Calls not including Internet Services</t>
  </si>
  <si>
    <t>g14-Calls not including Internet Services</t>
  </si>
  <si>
    <t>g15-Calls not including Internet Services</t>
  </si>
  <si>
    <t>g16-Calls not including Internet Services</t>
  </si>
  <si>
    <t>g17-Calls not including Internet Services</t>
  </si>
  <si>
    <t>g18-Calls not including Internet Services</t>
  </si>
  <si>
    <t>g19-Calls not including Internet Services</t>
  </si>
  <si>
    <t>g20-Calls not including Internet Services</t>
  </si>
  <si>
    <t>g21-Calls to New Voice Services</t>
  </si>
  <si>
    <t>i1-Calls to Internet Services</t>
  </si>
  <si>
    <t>i2-Calls to Internet Services</t>
  </si>
  <si>
    <t>i3-Calls to Internet Services</t>
  </si>
  <si>
    <t>i4-Calls to Internet Services</t>
  </si>
  <si>
    <t>i5-Calls to Internet Services</t>
  </si>
  <si>
    <t>i8-Calls to Internet Services</t>
  </si>
  <si>
    <t>i9-Calls to Internet Services</t>
  </si>
  <si>
    <t>i10-Calls to Internet Services</t>
  </si>
  <si>
    <t>i11-Calls to Internet Services</t>
  </si>
  <si>
    <t>i12-Calls to Internet Services</t>
  </si>
  <si>
    <t>i13-Calls to Internet Services</t>
  </si>
  <si>
    <t>i14-Calls to Internet Services</t>
  </si>
  <si>
    <t>i15-Calls to Internet Services</t>
  </si>
  <si>
    <t>i16-Calls to Internet Services</t>
  </si>
  <si>
    <t>i17-Calls to Internet Services</t>
  </si>
  <si>
    <t>i18-Calls to Internet Services</t>
  </si>
  <si>
    <t>i19-Calls to Internet Services</t>
  </si>
  <si>
    <t>i20-Calls to Internet Services</t>
  </si>
  <si>
    <t>i21-Calls to Internet Services</t>
  </si>
  <si>
    <t>i22-Calls to Internet Services</t>
  </si>
  <si>
    <t>i23-Calls to Internet Services</t>
  </si>
  <si>
    <t>i24-Calls to Internet Services</t>
  </si>
  <si>
    <t>i25-Calls to Internet Services</t>
  </si>
  <si>
    <t>i27-Calls to Internet Services</t>
  </si>
  <si>
    <t>Exc VAT</t>
  </si>
  <si>
    <t>pence</t>
  </si>
  <si>
    <t>j-Calls to certain Personal Numbering Services (PNS) Telephones</t>
  </si>
  <si>
    <t>k-Calls to certain Personal Numbering Services (PNS) telephones</t>
  </si>
  <si>
    <t>m-Calls to certain Personal Numbering Services (PNS) telephones</t>
  </si>
  <si>
    <t>n-Calls to Information Services</t>
  </si>
  <si>
    <t>pn1-Calls to certain Personal Numbering Services (PNS) telephones</t>
  </si>
  <si>
    <t>pn2-Calls to certain Personal Numbering Services (PNS) telephones</t>
  </si>
  <si>
    <t>pn3-Calls to certain Personal Numbering Services (PNS) telephones</t>
  </si>
  <si>
    <t>pn4-Calls to certain Personal Numbering Services (PNS) telephones</t>
  </si>
  <si>
    <t>pn5-Calls to certain Personal Numbering Services (PNS) telephones</t>
  </si>
  <si>
    <t>pn6-Calls to certain Personal Numbering Services (PNS) telephones</t>
  </si>
  <si>
    <t>pn8-Calls to certain Personal Numbering Services (PNS) telephones</t>
  </si>
  <si>
    <t>pn9-Calls to certain Personal Numbering Services (PNS) telephones</t>
  </si>
  <si>
    <t>pn10-Calls to certain Personal Numbering Services (PNS) telephones</t>
  </si>
  <si>
    <t>pn11-Calls to certain Personal Numbering Services (PNS) telephones</t>
  </si>
  <si>
    <t>pn12-Calls to certain Personal Numbering Services (PNS) telephones</t>
  </si>
  <si>
    <t>pn13-Calls to certain Personal Numbering Services (PNS) telephones</t>
  </si>
  <si>
    <t>pn14-Calls to certain Personal Numbering Services (PNS) telephones</t>
  </si>
  <si>
    <t>pn15-Calls to certain Personal Numbering Services (PNS) telephones</t>
  </si>
  <si>
    <t>pn16-Calls to certain Personal Numbering Services (PNS) telephones</t>
  </si>
  <si>
    <t>pn17-Calls to certain Personal Numbering Services (PNS) telephones</t>
  </si>
  <si>
    <t>pn18-Calls to certain Personal Numbering Services (PNS) telephones</t>
  </si>
  <si>
    <t>p0-Calls to Premium Rate Services</t>
  </si>
  <si>
    <t>p1-Calls to Premium Rate Services</t>
  </si>
  <si>
    <t>p2-Calls to Premium Rate Services</t>
  </si>
  <si>
    <t>p3-Calls to Premium Rate Services</t>
  </si>
  <si>
    <t>p4-Calls to Premium Rate Services</t>
  </si>
  <si>
    <t>p5-Calls to Premium Rate Services</t>
  </si>
  <si>
    <t>p6-Calls to Premium Rate Services</t>
  </si>
  <si>
    <t>p7-Calls to Premium Rate Services</t>
  </si>
  <si>
    <t>p8-Calls to Premium Rate Services</t>
  </si>
  <si>
    <t>p9-Calls to Premium Rate Services</t>
  </si>
  <si>
    <t>p10-Calls to Premium Rate Services</t>
  </si>
  <si>
    <t>p11-Calls to Premium Rate Services</t>
  </si>
  <si>
    <t>p12-Calls to Premium Rate Services</t>
  </si>
  <si>
    <t>p13-Calls to Premium Rate Services</t>
  </si>
  <si>
    <t>p14-Calls to Premium Rate Services</t>
  </si>
  <si>
    <t>p15-Calls to Premium Rate Services</t>
  </si>
  <si>
    <t>p16-Calls to Premium Rate Services</t>
  </si>
  <si>
    <t>p17-Calls to Premium Rate Services</t>
  </si>
  <si>
    <t>p18-Calls to Premium Rate Services</t>
  </si>
  <si>
    <t>p19-Calls to Premium Rate Services</t>
  </si>
  <si>
    <t>p20-Calls to Premium Rate Services</t>
  </si>
  <si>
    <t>p21-Calls to Premium Rate Services</t>
  </si>
  <si>
    <t>p22-Calls to Premium Rate Services</t>
  </si>
  <si>
    <t>p23-Calls to Premium Rate Services</t>
  </si>
  <si>
    <t>p24-Calls to Premium Rate Services</t>
  </si>
  <si>
    <t>p25-Calls to Premium Rate Services</t>
  </si>
  <si>
    <t>p26-Calls to Premium Rate Services</t>
  </si>
  <si>
    <t>p27-Calls to Premium Rate Services</t>
  </si>
  <si>
    <t>p28-Calls to Premium Rate Services</t>
  </si>
  <si>
    <t>p29-Calls to Premium Rate Services</t>
  </si>
  <si>
    <t>p30-Calls to Premium Rate Services</t>
  </si>
  <si>
    <t>p31-Calls to Premium Rate Services</t>
  </si>
  <si>
    <t>p32-Calls to Premium Rate Services</t>
  </si>
  <si>
    <t>p33-Calls to Premium Rate Services</t>
  </si>
  <si>
    <t>Charge for first 60 secs (or part thereof)</t>
  </si>
  <si>
    <t>p34-Calls to Premium Rate Services</t>
  </si>
  <si>
    <t>p35-Calls to Premium Rate Services</t>
  </si>
  <si>
    <t>p36-Calls to Premium Rate Services</t>
  </si>
  <si>
    <t>r-Calls to Pagers and Voice Messaging Services</t>
  </si>
  <si>
    <t>Fixed fee charge</t>
  </si>
  <si>
    <t>ff0-Calls to Premium Rate Services</t>
  </si>
  <si>
    <t>ff1-Calls to Premium Rate Services</t>
  </si>
  <si>
    <t>ff2-Calls to Premium Rate Services</t>
  </si>
  <si>
    <t>ff6-Calls to Premium Rate Services</t>
  </si>
  <si>
    <t>ff11-Calls to Premium Rate Services</t>
  </si>
  <si>
    <t>ff12-Calls to Premium Rate Services</t>
  </si>
  <si>
    <t>ff13-Calls to Premium Rate Services</t>
  </si>
  <si>
    <t>ff14-Calls to Premium Rate Services</t>
  </si>
  <si>
    <t>ff15-Calls to Specialised Services</t>
  </si>
  <si>
    <t>ff16-Calls to Premium Rate Services</t>
  </si>
  <si>
    <t>ff17-Calls to Premium Rate Services</t>
  </si>
  <si>
    <t>ff18-Calls to Premium Rate Services</t>
  </si>
  <si>
    <t>ff19-Calls to Premium Rate Services</t>
  </si>
  <si>
    <t>ff20-Calls to Premium Rate Services</t>
  </si>
  <si>
    <t>ff21-Calls to Premium Rate Services</t>
  </si>
  <si>
    <t>ff30-Calls to Premium Rate Services</t>
  </si>
  <si>
    <t>Fixed Fee</t>
  </si>
  <si>
    <t>Charge per minute (a)</t>
  </si>
  <si>
    <t>At all times</t>
  </si>
  <si>
    <t>g3-Calls to Multimedia Services</t>
  </si>
  <si>
    <t>mm1 - Calls to Multimedia Services</t>
  </si>
  <si>
    <t>mm2 - Calls to Multimedia Services</t>
  </si>
  <si>
    <t>mm3 - Calls to Multimedia Services</t>
  </si>
  <si>
    <t>mm4 - Calls to Multimedia Services</t>
  </si>
  <si>
    <t>mm5 - Calls to Multimedia Services</t>
  </si>
  <si>
    <t>mm6 - Calls to Multimedia Services</t>
  </si>
  <si>
    <t>mm7 - Calls to Multimedia Services</t>
  </si>
  <si>
    <t>Pn7 - Calls to Personal Numbering Services</t>
  </si>
  <si>
    <t>Operator Controlled Inland Calls</t>
  </si>
  <si>
    <t>The Service Provider is liable for any charges that the End User incurs by making use of BT operator controlled services. See “Inland Operator Calls" in Section 39 of the BT Price List .</t>
  </si>
  <si>
    <t>Reverse Charge Call set-up fees and Call Charges are set out in Section 39 of the BT Price List. In addition, Section 2 Part 21 Endnote also applies.</t>
  </si>
  <si>
    <t>Additional Information</t>
  </si>
  <si>
    <t>Section 36:SERVICE PROVIDER SERVICES</t>
  </si>
  <si>
    <t>Part 2:WHOLESALE SERVICE PROVIDER CALLS AND TEXT</t>
  </si>
  <si>
    <t>Operative Date:11-05-2005</t>
  </si>
  <si>
    <t>Operative Date:19-10-1998</t>
  </si>
  <si>
    <t>Operative Date:01-09-2002</t>
  </si>
  <si>
    <t>fm9-Calls to Mobile telephones (d)</t>
  </si>
  <si>
    <t>fm10-Calls to Mobile telephones (d)</t>
  </si>
  <si>
    <t>fw5 - Calls to WiFi Services </t>
  </si>
  <si>
    <t>fw6- Calls to WiFi Services </t>
  </si>
  <si>
    <t>i26-Calls to Internet Services</t>
  </si>
  <si>
    <t>i28-Calls to Internet Services</t>
  </si>
  <si>
    <t>i29-Calls to Internet Services</t>
  </si>
  <si>
    <t>i30-Calls to Internet Services</t>
  </si>
  <si>
    <t>i31-Calls to Internet Services</t>
  </si>
  <si>
    <t>i32-Calls to Internet Services</t>
  </si>
  <si>
    <t>g24-Calls to Multimedia Services</t>
  </si>
  <si>
    <t>g25-Calls to Multimedia Services</t>
  </si>
  <si>
    <t>These prices apply for direct dialled calls from standard telephone lines (Business lines, Residential lines and renters of Payphone lines) when no discount schemes are applicable. Public Payphone calls are excluded.</t>
  </si>
  <si>
    <t>Price in pence per minute</t>
  </si>
  <si>
    <t>Daytime Mon-Fri</t>
  </si>
  <si>
    <t>Evenings &amp; night-time Mon-Fri</t>
  </si>
  <si>
    <t>Weekend</t>
  </si>
  <si>
    <t>Charge Band</t>
  </si>
  <si>
    <t>dq1</t>
  </si>
  <si>
    <t>dq2</t>
  </si>
  <si>
    <t>dq3</t>
  </si>
  <si>
    <t>dq4</t>
  </si>
  <si>
    <t>dq5</t>
  </si>
  <si>
    <t>dq6</t>
  </si>
  <si>
    <t>dq7</t>
  </si>
  <si>
    <t>dq8</t>
  </si>
  <si>
    <t>dq9</t>
  </si>
  <si>
    <t>dq10</t>
  </si>
  <si>
    <t>dq11</t>
  </si>
  <si>
    <t>dq12</t>
  </si>
  <si>
    <t>dq13</t>
  </si>
  <si>
    <t>dq39</t>
  </si>
  <si>
    <t>dq43</t>
  </si>
  <si>
    <t>dq61</t>
  </si>
  <si>
    <t>dq89</t>
  </si>
  <si>
    <t>dq14</t>
  </si>
  <si>
    <t>dq15</t>
  </si>
  <si>
    <t>dq16</t>
  </si>
  <si>
    <t>dq17</t>
  </si>
  <si>
    <t>dq18</t>
  </si>
  <si>
    <t>dq19</t>
  </si>
  <si>
    <t>dq20</t>
  </si>
  <si>
    <t>dq21</t>
  </si>
  <si>
    <t>dq22</t>
  </si>
  <si>
    <t>dq50</t>
  </si>
  <si>
    <t>dq57</t>
  </si>
  <si>
    <t>dq58</t>
  </si>
  <si>
    <t>dq59</t>
  </si>
  <si>
    <t>dq62</t>
  </si>
  <si>
    <t>dq66</t>
  </si>
  <si>
    <t>dq79</t>
  </si>
  <si>
    <t>dq88</t>
  </si>
  <si>
    <t>Calls Charged by Fixed Fee and Timed Duration (and where the fixed fee and the duration charge apply from the start of the call)</t>
  </si>
  <si>
    <t>dq23</t>
  </si>
  <si>
    <t>dq24</t>
  </si>
  <si>
    <t>dq25</t>
  </si>
  <si>
    <t>dq26</t>
  </si>
  <si>
    <t>dq27</t>
  </si>
  <si>
    <t>dq28</t>
  </si>
  <si>
    <t>dq29</t>
  </si>
  <si>
    <t>dq30</t>
  </si>
  <si>
    <t>dq36</t>
  </si>
  <si>
    <t>dq37</t>
  </si>
  <si>
    <t>dq38</t>
  </si>
  <si>
    <t>dq41</t>
  </si>
  <si>
    <t>dq42</t>
  </si>
  <si>
    <t>dq44</t>
  </si>
  <si>
    <t>dq45</t>
  </si>
  <si>
    <t>dq46</t>
  </si>
  <si>
    <t>dq47</t>
  </si>
  <si>
    <t>dq52</t>
  </si>
  <si>
    <t>dq53</t>
  </si>
  <si>
    <t>dq54</t>
  </si>
  <si>
    <t>dq56</t>
  </si>
  <si>
    <t>dq60</t>
  </si>
  <si>
    <t>dq64</t>
  </si>
  <si>
    <t>dq65</t>
  </si>
  <si>
    <t>dq68</t>
  </si>
  <si>
    <t>dq69</t>
  </si>
  <si>
    <t>dq70</t>
  </si>
  <si>
    <t>dq71</t>
  </si>
  <si>
    <t>dq72</t>
  </si>
  <si>
    <t>dq73</t>
  </si>
  <si>
    <t>dq74</t>
  </si>
  <si>
    <t>dq75</t>
  </si>
  <si>
    <t>dq77</t>
  </si>
  <si>
    <t>dq78</t>
  </si>
  <si>
    <t>dq80</t>
  </si>
  <si>
    <t>dq81</t>
  </si>
  <si>
    <t>dq82</t>
  </si>
  <si>
    <t>dq83</t>
  </si>
  <si>
    <t>dq84</t>
  </si>
  <si>
    <t>dq85</t>
  </si>
  <si>
    <t>dq86</t>
  </si>
  <si>
    <t>dq90</t>
  </si>
  <si>
    <t>dq91</t>
  </si>
  <si>
    <t>dq92</t>
  </si>
  <si>
    <t>dq93</t>
  </si>
  <si>
    <t>dq94</t>
  </si>
  <si>
    <t>dq31</t>
  </si>
  <si>
    <t>dq32</t>
  </si>
  <si>
    <t>dq33</t>
  </si>
  <si>
    <t>dq34</t>
  </si>
  <si>
    <t>dq35</t>
  </si>
  <si>
    <t>dq40</t>
  </si>
  <si>
    <t>dq51</t>
  </si>
  <si>
    <t>dq48</t>
  </si>
  <si>
    <t>dq49</t>
  </si>
  <si>
    <t>dq55</t>
  </si>
  <si>
    <t>dq67</t>
  </si>
  <si>
    <t>Sub part 2: wholesale calls - Inland Call Charges -</t>
  </si>
  <si>
    <t>g22-Calls not including Internet Services</t>
  </si>
  <si>
    <t>g23-Calls not including Internet Services</t>
  </si>
  <si>
    <t>g26-Calls not including Internet Services</t>
  </si>
  <si>
    <t>g27-Calls not including Internet Services</t>
  </si>
  <si>
    <t>g28-Calls not including Internet Services</t>
  </si>
  <si>
    <t>pn19-Calls to certain Personal Numbering Services (PNS) telephones</t>
  </si>
  <si>
    <t>pn20-Calls to certain Personal Numbering Services (PNS) telephones</t>
  </si>
  <si>
    <t>i33-Calls to Internet Services</t>
  </si>
  <si>
    <t>p37-Calls to Premium Rate Services</t>
  </si>
  <si>
    <t>p38-Calls to Premium Rate Services</t>
  </si>
  <si>
    <t>p39-Calls to Premium Rate Services</t>
  </si>
  <si>
    <t>p40-Calls to Premium Rate Services</t>
  </si>
  <si>
    <t>p41-Calls to Premium Rate Services</t>
  </si>
  <si>
    <t>ff32-Calls to Premium Rate Services</t>
  </si>
  <si>
    <t>dq99</t>
  </si>
  <si>
    <t>dq96</t>
  </si>
  <si>
    <t>dq98</t>
  </si>
  <si>
    <t>Timeline</t>
  </si>
  <si>
    <t>ff3-Calls to Paging Services</t>
  </si>
  <si>
    <t>ff8-Calls to Paging Services</t>
  </si>
  <si>
    <t>ff9-Calls to Paging Services</t>
  </si>
  <si>
    <t>ff10-Calls to Paging Services</t>
  </si>
  <si>
    <t>ff24- Calls to Premium Rate Services</t>
  </si>
  <si>
    <t>ff25- Calls to Premium Rate Services</t>
  </si>
  <si>
    <t>ff26- Calls to Premium Rate Services</t>
  </si>
  <si>
    <t>ff27- Calls to Premium Rate Services</t>
  </si>
  <si>
    <t>ff28-Calls to Specialised Services</t>
  </si>
  <si>
    <t>ff29-Calls to Specialised Services</t>
  </si>
  <si>
    <t>ff31-Calls to 101 "Non Emergency Services"</t>
  </si>
  <si>
    <t>d-Calls to Personal Numbering Services</t>
  </si>
  <si>
    <t>e-Calls to Personal Numbering Services</t>
  </si>
  <si>
    <t>f-Calls to Personal Numbering Services and Mobile telephones</t>
  </si>
  <si>
    <t>fm11-Calls to Mobile telephones (d)</t>
  </si>
  <si>
    <t>INMARSAT - B HSD Duplex (0087x3914)</t>
  </si>
  <si>
    <t>Emsat (0088213)</t>
  </si>
  <si>
    <t>Thuraya_Iridium (0088167/0088216)</t>
  </si>
  <si>
    <t>M4 High Speed Data (0087x60)</t>
  </si>
  <si>
    <t>Mobiq (0087x76)</t>
  </si>
  <si>
    <t>Skyphone (0087x5)</t>
  </si>
  <si>
    <t>NO Fee</t>
  </si>
  <si>
    <t>Operator Access</t>
  </si>
  <si>
    <t>dq102</t>
  </si>
  <si>
    <t>AFGHANISTAN MOBILE</t>
  </si>
  <si>
    <t>ALBANIA MOBILE</t>
  </si>
  <si>
    <t>ALGERIA MOBILE</t>
  </si>
  <si>
    <t>ANDORRA MOBILE</t>
  </si>
  <si>
    <t>ANGOLA MOBILE</t>
  </si>
  <si>
    <t>ANGUILLA MOBILE</t>
  </si>
  <si>
    <t>ANTIGUA AND BARBUDA MOBILE</t>
  </si>
  <si>
    <t>ARGENTINA MOBILE</t>
  </si>
  <si>
    <t>ARMENIA MOBILE</t>
  </si>
  <si>
    <t>ARUBA MOBILE</t>
  </si>
  <si>
    <t>ASCENSION MOBILE</t>
  </si>
  <si>
    <t>AUSTRALIA MOBILE</t>
  </si>
  <si>
    <t>AUSTRIA MOBILE</t>
  </si>
  <si>
    <t>AZERBAIJAN MOBILE</t>
  </si>
  <si>
    <t>BAHAMAS MOBILE</t>
  </si>
  <si>
    <t>BAHRAIN MOBILE</t>
  </si>
  <si>
    <t>BARBADOS MOBILE</t>
  </si>
  <si>
    <t>BELARUS MOBILE</t>
  </si>
  <si>
    <t>BELGIUM MOBILE</t>
  </si>
  <si>
    <t>BELIZE MOBILE</t>
  </si>
  <si>
    <t>BENIN MOBILE</t>
  </si>
  <si>
    <t>BERMUDA MOBILE</t>
  </si>
  <si>
    <t>BHUTAN MOBILE</t>
  </si>
  <si>
    <t>BOLIVIA MOBILE</t>
  </si>
  <si>
    <t>BOSNIA MOBILE</t>
  </si>
  <si>
    <t>BOTSWANA MOBILE</t>
  </si>
  <si>
    <t>BRAZIL MOBILE</t>
  </si>
  <si>
    <t>BRUNEI DARUSSALAM MOBILE</t>
  </si>
  <si>
    <t>BULGARIA MOBILE</t>
  </si>
  <si>
    <t>BURKINA FASO MOBILE</t>
  </si>
  <si>
    <t>BURUNDI MOBILE</t>
  </si>
  <si>
    <t>CAMBODIA MOBILE</t>
  </si>
  <si>
    <t>CAMEROON MOBILE</t>
  </si>
  <si>
    <t>CANADA MOBILE</t>
  </si>
  <si>
    <t>CAPE VERDE MOBILE</t>
  </si>
  <si>
    <t>CAYMAN ISLANDS MOBILE</t>
  </si>
  <si>
    <t>CENTRAL AFRICAN REP MOBILE</t>
  </si>
  <si>
    <t>CHAD MOBILE</t>
  </si>
  <si>
    <t>CHILE MOBILE</t>
  </si>
  <si>
    <t>CHINA MOBILE</t>
  </si>
  <si>
    <t>COLOMBIA MOBILE</t>
  </si>
  <si>
    <t>COMOROS MOBILE</t>
  </si>
  <si>
    <t>CONGO MOBILE</t>
  </si>
  <si>
    <t>COOK ISLANDS MOBILE</t>
  </si>
  <si>
    <t>COSTA RICA MOBILE</t>
  </si>
  <si>
    <t>COTE DIVOIRE MOBILE</t>
  </si>
  <si>
    <t>CROATIA MOBILE</t>
  </si>
  <si>
    <t>CUBA MOBILE</t>
  </si>
  <si>
    <t>CYPRUS MOBILE</t>
  </si>
  <si>
    <t>CZECH REPUBLIC MOBILE</t>
  </si>
  <si>
    <t>DENMARK MOBILE</t>
  </si>
  <si>
    <t>DIEGO GARCIA MOBILE</t>
  </si>
  <si>
    <t>DJIBOUTI MOBILE</t>
  </si>
  <si>
    <t>DOMINICA MOBILE</t>
  </si>
  <si>
    <t>DOMINICAN REPUBLIC MOBILE</t>
  </si>
  <si>
    <t>EAST TIMOR MOBILE</t>
  </si>
  <si>
    <t>ECUADOR MOBILE</t>
  </si>
  <si>
    <t>EGYPT MOBILE</t>
  </si>
  <si>
    <t>EL SALVADOR MOBILE</t>
  </si>
  <si>
    <t>EQUATORIAL GUINEA MOBILE</t>
  </si>
  <si>
    <t>ERITREA MOBILE</t>
  </si>
  <si>
    <t>ESTONIA MOBILE</t>
  </si>
  <si>
    <t>ETHIOPIA MOBILE</t>
  </si>
  <si>
    <t>FAEROE ISLANDS MOBILE</t>
  </si>
  <si>
    <t>FALKLAND ISLANDS MOBILE</t>
  </si>
  <si>
    <t>FIJI MOBILE</t>
  </si>
  <si>
    <t>FINLAND MOBILE</t>
  </si>
  <si>
    <t>FRANCE MOBILE</t>
  </si>
  <si>
    <t>FRENCH GUIANA MOBILE</t>
  </si>
  <si>
    <t>FRENCH POLYNESIA MOBILE</t>
  </si>
  <si>
    <t>GABON MOBILE</t>
  </si>
  <si>
    <t>GAMBIA MOBILE</t>
  </si>
  <si>
    <t>GEORGIA MOBILE</t>
  </si>
  <si>
    <t>GERMANY MOBILE</t>
  </si>
  <si>
    <t>GHANA MOBILE</t>
  </si>
  <si>
    <t>GIBRALTAR MOBILE</t>
  </si>
  <si>
    <t>GREECE MOBILE</t>
  </si>
  <si>
    <t>GRENADA MOBILE</t>
  </si>
  <si>
    <t>GUADELOUPE MOBILE</t>
  </si>
  <si>
    <t>GUAM MOBILE</t>
  </si>
  <si>
    <t>GUATEMALA MOBILE</t>
  </si>
  <si>
    <t>GUINEA MOBILE</t>
  </si>
  <si>
    <t>GUINEA-BISSAU MOBILE</t>
  </si>
  <si>
    <t>GUYANA MOBILE</t>
  </si>
  <si>
    <t>HAITI MOBILE</t>
  </si>
  <si>
    <t>HUNGARY MOBILE</t>
  </si>
  <si>
    <t>ICELAND MOBILE</t>
  </si>
  <si>
    <t>INDIA MOBILE</t>
  </si>
  <si>
    <t>IRAN MOBILE</t>
  </si>
  <si>
    <t>IRAQ MOBILE</t>
  </si>
  <si>
    <t>IRELAND MOBILE</t>
  </si>
  <si>
    <t>ISRAEL MOBILE</t>
  </si>
  <si>
    <t>ITALY MOBILE</t>
  </si>
  <si>
    <t>JAMAICA MOBILE</t>
  </si>
  <si>
    <t>JAPAN MOBILE</t>
  </si>
  <si>
    <t>JORDAN MOBILE</t>
  </si>
  <si>
    <t>KAZAKHSTAN MOBILE</t>
  </si>
  <si>
    <t>KENYA MOBILE</t>
  </si>
  <si>
    <t>KOREA SOUTH MOBILE</t>
  </si>
  <si>
    <t>KUWAIT MOBILE</t>
  </si>
  <si>
    <t>KYRGYZSTAN MOBILE</t>
  </si>
  <si>
    <t>LAOS MOBILE</t>
  </si>
  <si>
    <t>LATVIA MOBILE</t>
  </si>
  <si>
    <t>LEBANON MOBILE</t>
  </si>
  <si>
    <t>LESOTHO MOBILE</t>
  </si>
  <si>
    <t>LIBERIA MOBILE</t>
  </si>
  <si>
    <t>LIBYA MOBILE</t>
  </si>
  <si>
    <t>LITHUANIA MOBILE</t>
  </si>
  <si>
    <t>MACAO MOBILE</t>
  </si>
  <si>
    <t>MACEDONIA MOBILE</t>
  </si>
  <si>
    <t>MALAWI MOBILE</t>
  </si>
  <si>
    <t>MALAYSIA MOBILE</t>
  </si>
  <si>
    <t>MALDIVES MOBILE</t>
  </si>
  <si>
    <t>MALI MOBILE</t>
  </si>
  <si>
    <t>MALTA MOBILE</t>
  </si>
  <si>
    <t>MARTINIQUE MOBILE</t>
  </si>
  <si>
    <t>MAURITANIA MOBILE</t>
  </si>
  <si>
    <t>MEXICO MOBILE</t>
  </si>
  <si>
    <t>MOLDOVA MOBILE</t>
  </si>
  <si>
    <t>MONACO MOBILE</t>
  </si>
  <si>
    <t>MONGOLIA MOBILE</t>
  </si>
  <si>
    <t>MONTENEGRO MOBILE</t>
  </si>
  <si>
    <t>MONTSERRAT MOBILE</t>
  </si>
  <si>
    <t>MOROCCO MOBILE</t>
  </si>
  <si>
    <t>MOZAMBIQUE MOBILE</t>
  </si>
  <si>
    <t>MYANMAR MOBILE</t>
  </si>
  <si>
    <t>NAMIBIA MOBILE</t>
  </si>
  <si>
    <t>NEPAL MOBILE</t>
  </si>
  <si>
    <t>NETHERLANDS MOBILE</t>
  </si>
  <si>
    <t>NETHERLANDS ANTILLES MOBILE</t>
  </si>
  <si>
    <t>NEW ZEALAND MOBILE</t>
  </si>
  <si>
    <t>NICARAGUA MOBILE</t>
  </si>
  <si>
    <t>NIGERIA MOBILE</t>
  </si>
  <si>
    <t>NORTHERN MARIANA IS MOBILE</t>
  </si>
  <si>
    <t>NORWAY MOBILE</t>
  </si>
  <si>
    <t>OMAN MOBILE</t>
  </si>
  <si>
    <t>PAKISTAN MOBILE</t>
  </si>
  <si>
    <t>PALAU MOBILE</t>
  </si>
  <si>
    <t>PALESTINE MOBILE</t>
  </si>
  <si>
    <t>PANAMA MOBILE</t>
  </si>
  <si>
    <t>PAPUA NEW GUINEA MOBILE</t>
  </si>
  <si>
    <t>PERU MOBILE</t>
  </si>
  <si>
    <t>PHILIPPINES MOBILE</t>
  </si>
  <si>
    <t>POLAND MOBILE</t>
  </si>
  <si>
    <t>PORTUGAL MOBILE</t>
  </si>
  <si>
    <t>PUERTO RICO MOBILE</t>
  </si>
  <si>
    <t>QATAR MOBILE</t>
  </si>
  <si>
    <t>REUNION MOBILE</t>
  </si>
  <si>
    <t>ROMANIA MOBILE</t>
  </si>
  <si>
    <t>RUSSIA MOBILE</t>
  </si>
  <si>
    <t>RWANDA MOBILE</t>
  </si>
  <si>
    <t>SAMOA WEST MOBILE</t>
  </si>
  <si>
    <t>SAO TOME AND PRINCIPE MOBILE</t>
  </si>
  <si>
    <t>SAUDI ARABIA MOBILE</t>
  </si>
  <si>
    <t>SENEGAL MOBILE</t>
  </si>
  <si>
    <t>SERBIA MOBILE</t>
  </si>
  <si>
    <t>SEYCHELLES MOBILE</t>
  </si>
  <si>
    <t>SIERRA LEONE MOBILE</t>
  </si>
  <si>
    <t>SINGAPORE MOBILE</t>
  </si>
  <si>
    <t>SLOVAKIA MOBILE</t>
  </si>
  <si>
    <t>SLOVENIA MOBILE</t>
  </si>
  <si>
    <t>SOMALIA MOBILE</t>
  </si>
  <si>
    <t>SOUTH AFRICA MOBILE</t>
  </si>
  <si>
    <t>SPAIN MOBILE</t>
  </si>
  <si>
    <t>SRI LANKA MOBILE</t>
  </si>
  <si>
    <t>ST HELENA MOBILE</t>
  </si>
  <si>
    <t>ST KITTS AND NEVIS MOBILE</t>
  </si>
  <si>
    <t>ST LUCIA MOBILE</t>
  </si>
  <si>
    <t>ST VINCENT MOBILE</t>
  </si>
  <si>
    <t>SUDAN MOBILE</t>
  </si>
  <si>
    <t>SURINAME MOBILE</t>
  </si>
  <si>
    <t>SWAZILAND MOBILE</t>
  </si>
  <si>
    <t>SWEDEN MOBILE</t>
  </si>
  <si>
    <t>SWITZERLAND MOBILE</t>
  </si>
  <si>
    <t>SYRIA MOBILE</t>
  </si>
  <si>
    <t>TAIWAN MOBILE</t>
  </si>
  <si>
    <t>TAJIKISTAN MOBILE</t>
  </si>
  <si>
    <t>TANZANIA MOBILE</t>
  </si>
  <si>
    <t>THAILAND MOBILE</t>
  </si>
  <si>
    <t>TOGO MOBILE</t>
  </si>
  <si>
    <t>TONGA MOBILE</t>
  </si>
  <si>
    <t>TRINIDAD AND TOBAGO MOBILE</t>
  </si>
  <si>
    <t>TUNISIA MOBILE</t>
  </si>
  <si>
    <t>TURKEY MOBILE</t>
  </si>
  <si>
    <t>TURKMENISTAN MOBILE</t>
  </si>
  <si>
    <t>TURKS AND CAICOS IS MOBILE</t>
  </si>
  <si>
    <t>UGANDA MOBILE</t>
  </si>
  <si>
    <t>UKRAINE MOBILE</t>
  </si>
  <si>
    <t>UNITED STATES MOBILE</t>
  </si>
  <si>
    <t>URUGUAY MOBILE</t>
  </si>
  <si>
    <t>UZBEKISTAN MOBILE</t>
  </si>
  <si>
    <t>VANUATU MOBILE</t>
  </si>
  <si>
    <t>VENEZUELA MOBILE</t>
  </si>
  <si>
    <t>VIETNAM MOBILE</t>
  </si>
  <si>
    <t>VIRGIN ISLANDS UK MOBILE</t>
  </si>
  <si>
    <t>VIRGIN ISLANDS US MOBILE</t>
  </si>
  <si>
    <t>YEMEN MOBILE</t>
  </si>
  <si>
    <t>ZAMBIA MOBILE</t>
  </si>
  <si>
    <t>ZIMBABWE MOBILE</t>
  </si>
  <si>
    <t>fw7- Calls to WiFi Services (standard)</t>
  </si>
  <si>
    <t>fw7- Calls to WiFi Services (HSD)</t>
  </si>
  <si>
    <t>INMARSAT  B-Sat (incl. BGAN)</t>
  </si>
  <si>
    <t>IMMARSAT M-Sat</t>
  </si>
  <si>
    <t>Iridium (code 00 8816/7)</t>
  </si>
  <si>
    <t>Navitas Telecom Marine Satelite System</t>
  </si>
  <si>
    <t>fw8- Calls to WiFi Services (standard)</t>
  </si>
  <si>
    <t>fw8- Calls to WiFi Services (HSD)</t>
  </si>
  <si>
    <t>dq104</t>
  </si>
  <si>
    <t>dq95</t>
  </si>
  <si>
    <t>pn21-Calls to certain Personal Numbering Services (PNS) telephones</t>
  </si>
  <si>
    <t>fm12-Calls to Mobile telephones (d)</t>
  </si>
  <si>
    <t>p42-Calls to Premium Rate Services</t>
  </si>
  <si>
    <t>Changes</t>
  </si>
  <si>
    <t>0845, 0870 updated to reflect 1/11/08 POLO changes.</t>
  </si>
  <si>
    <t>Date</t>
  </si>
  <si>
    <t>GREENLAND MOBILE</t>
  </si>
  <si>
    <t>NEW CALEDONIA MOBILE</t>
  </si>
  <si>
    <t>NIGER MOBILE</t>
  </si>
  <si>
    <t>PARAGUAY MOBILE</t>
  </si>
  <si>
    <t>CHRISTMAS ISLANDS MOBILE</t>
  </si>
  <si>
    <t>COCOS ISLANDS MOBILE</t>
  </si>
  <si>
    <t>CONGO DEM REP MOBILE</t>
  </si>
  <si>
    <t>KIRIBATI MOBILE</t>
  </si>
  <si>
    <t>KOREA NORTH MOBILE</t>
  </si>
  <si>
    <t>MARSHALL ISLANDS MOBILE</t>
  </si>
  <si>
    <t>MAURITIUS MOBILE</t>
  </si>
  <si>
    <t>MAYOTTE ISLAND MOBILE</t>
  </si>
  <si>
    <t>MICRONESIA MOBILE</t>
  </si>
  <si>
    <t>NAURU MOBILE</t>
  </si>
  <si>
    <t>NIUE MOBILE</t>
  </si>
  <si>
    <t>NORFOLK ISLAND MOBILE</t>
  </si>
  <si>
    <t>SAN MARINO MOBILE</t>
  </si>
  <si>
    <t>SOLOMON ISLANDS MOBILE</t>
  </si>
  <si>
    <t>ST PIERRE AND MIQUELON MOBILE</t>
  </si>
  <si>
    <t>TOKELAU MOBILE</t>
  </si>
  <si>
    <t>TUVALU MOBILE</t>
  </si>
  <si>
    <t>VATICAN MOBILE</t>
  </si>
  <si>
    <t>WALLIS AND FUTUNA IS MOBILE</t>
  </si>
  <si>
    <t>CANARY ISLANDS MOBILE</t>
  </si>
  <si>
    <t>CHATHAM ISLANDS MOBILE</t>
  </si>
  <si>
    <t>MADEIRA MOBILE</t>
  </si>
  <si>
    <t>IDD pricing Base</t>
  </si>
  <si>
    <t>Country (ppm)</t>
  </si>
  <si>
    <t>Local, National, 0845,0870, FM1,3,4,5,6, IDD,dq106,107</t>
  </si>
  <si>
    <t>ALASKA MOBILE</t>
  </si>
  <si>
    <t>AMERICAN SAMOA MOBILE</t>
  </si>
  <si>
    <t>FM4</t>
  </si>
  <si>
    <t>FM3,FM4,FM6 1/3/2009 POLO's</t>
  </si>
  <si>
    <t>dq109</t>
  </si>
  <si>
    <t>Operative Date:01-04-2009</t>
  </si>
  <si>
    <t>AFGHANISTAN FIXED</t>
  </si>
  <si>
    <t>GUINEA-BISSAU FIXED</t>
  </si>
  <si>
    <t>ALASKA FIXED</t>
  </si>
  <si>
    <t>AMERICAN SAMOA FIXED</t>
  </si>
  <si>
    <t>AZORES FIXED</t>
  </si>
  <si>
    <t>CHATHAM ISLANDS FIXED</t>
  </si>
  <si>
    <t>CHRISTMAS ISLANDS FIXED</t>
  </si>
  <si>
    <t>KAZAKHSTAN FIXED</t>
  </si>
  <si>
    <t>MADEIRA FIXED</t>
  </si>
  <si>
    <t>MARSHALL ISLANDS FIXED</t>
  </si>
  <si>
    <t>NAURU FIXED</t>
  </si>
  <si>
    <t>NIUE FIXED</t>
  </si>
  <si>
    <t>PALESTINE FIXED</t>
  </si>
  <si>
    <t>TOKELAU FIXED</t>
  </si>
  <si>
    <t>TUVALU FIXED</t>
  </si>
  <si>
    <t>AZORES MOBILE</t>
  </si>
  <si>
    <t>CANARY ISLANDS FIXED</t>
  </si>
  <si>
    <t>ALBANIA FIXED</t>
  </si>
  <si>
    <t>ALGERIA FIXED</t>
  </si>
  <si>
    <t>ANDORRA FIXED</t>
  </si>
  <si>
    <t>ANGOLA FIXED</t>
  </si>
  <si>
    <t>ANGUILLA FIXED</t>
  </si>
  <si>
    <t>ANTIGUA AND BARBUDA FIXED</t>
  </si>
  <si>
    <t>ARGENTINA FIXED</t>
  </si>
  <si>
    <t>ARMENIA FIXED</t>
  </si>
  <si>
    <t>ARUBA FIXED</t>
  </si>
  <si>
    <t>ASCENSION FIXED</t>
  </si>
  <si>
    <t>AUSTRALIA FIXED</t>
  </si>
  <si>
    <t>AUSTRIA FIXED</t>
  </si>
  <si>
    <t>AZERBAIJAN FIXED</t>
  </si>
  <si>
    <t>BAHAMAS FIXED</t>
  </si>
  <si>
    <t>BAHRAIN FIXED</t>
  </si>
  <si>
    <t>BANGLADESH FIXED</t>
  </si>
  <si>
    <t>BARBADOS FIXED</t>
  </si>
  <si>
    <t>BELARUS FIXED</t>
  </si>
  <si>
    <t>BELGIUM FIXED</t>
  </si>
  <si>
    <t>BELIZE FIXED</t>
  </si>
  <si>
    <t>BENIN FIXED</t>
  </si>
  <si>
    <t>BERMUDA FIXED</t>
  </si>
  <si>
    <t>BHUTAN FIXED</t>
  </si>
  <si>
    <t>BOLIVIA FIXED</t>
  </si>
  <si>
    <t>BOSNIA FIXED</t>
  </si>
  <si>
    <t>BOTSWANA FIXED</t>
  </si>
  <si>
    <t>BRAZIL FIXED</t>
  </si>
  <si>
    <t>BRUNEI DARUSSALAM FIXED</t>
  </si>
  <si>
    <t>BULGARIA FIXED</t>
  </si>
  <si>
    <t>BURKINA FASO FIXED</t>
  </si>
  <si>
    <t>BURUNDI FIXED</t>
  </si>
  <si>
    <t>dq108, all calls changed inc IDD, FM1,FM3,FM4,FM6 1/4/2009 POLO changes</t>
  </si>
  <si>
    <t>AZORES FIXED/MOBILE price reversed</t>
  </si>
  <si>
    <t xml:space="preserve">FM6 1/5/2009 POLO </t>
  </si>
  <si>
    <t>dq110</t>
  </si>
  <si>
    <t>dq111</t>
  </si>
  <si>
    <t>Version</t>
  </si>
  <si>
    <t>1-5-2009v3</t>
  </si>
  <si>
    <t>fw9- Calls to WiFi Services </t>
  </si>
  <si>
    <t>11/6/2009v1</t>
  </si>
  <si>
    <t>FM6/FM4 1/6/2009 POLO effective 11/6/2009</t>
  </si>
  <si>
    <t>p43-Calls to Premium Rate Services</t>
  </si>
  <si>
    <t>v2</t>
  </si>
  <si>
    <t>p43, dq97,98,106,107</t>
  </si>
  <si>
    <t>Set up charge ppc</t>
  </si>
  <si>
    <t>v3</t>
  </si>
  <si>
    <t>0845,0870 set up fee added</t>
  </si>
  <si>
    <t xml:space="preserve">Calls from Northern Ireland to fixed telephones in the Republic of Ireland will be charged at the appropriate Inland rate. Calls from Northern Ireland to mobile telephones registered in the Republic of Ireland will be charged at the same rate as calls from the rest of the United Kingdom to mobile telephones registered in the Republic of Ireland. Calls to the Channel Islands are charged at National Rate.
</t>
  </si>
  <si>
    <t>v4</t>
  </si>
  <si>
    <t>FM price changes</t>
  </si>
  <si>
    <t>pn22-Calls to certain Personal Numbering Services (PNS) telephones</t>
  </si>
  <si>
    <t>1/8/2009 0845 POLO change</t>
  </si>
  <si>
    <t>Operator calls are not compatible with Wholesale Calls. The cost for the these calls is recovered from the end user by the WLR operator</t>
  </si>
  <si>
    <t>100 (Assistance Operator)</t>
  </si>
  <si>
    <t>155 (International Assistance Operator)</t>
  </si>
  <si>
    <t>195 (Blind &amp; Disabled DQ)</t>
  </si>
  <si>
    <t>198 (Operator (used for revertive calls)</t>
  </si>
  <si>
    <t>Calls made to following numbers are free but any calls connected by operator will be charged according to the BT Retail Price List</t>
  </si>
  <si>
    <t>fm13-Calls to Mobile telephones (d)</t>
  </si>
  <si>
    <t>v1</t>
  </si>
  <si>
    <t>FM13</t>
  </si>
  <si>
    <t>g price changes</t>
  </si>
  <si>
    <t>Text Relay appears on the WLR CDRs either under event type 313 for WLR2 (with the other Operator calls) or as 355 in WLR3 (separate event type than Op Calls).</t>
  </si>
  <si>
    <t>dq112</t>
  </si>
  <si>
    <t>dq113</t>
  </si>
  <si>
    <t>dq112,dq113</t>
  </si>
  <si>
    <t>Local, National, 0845,0870, FM1,3,4,5,6 1/1/2010 NCCN</t>
  </si>
  <si>
    <t>fw10- Calls to WiFi Services </t>
  </si>
  <si>
    <t>V3</t>
  </si>
  <si>
    <t>FW10</t>
  </si>
  <si>
    <t>dq114</t>
  </si>
  <si>
    <t>c-Calls to Message Services and Personal Numbering Services</t>
  </si>
  <si>
    <t>fm14-Calls to Mobile telephones (d)</t>
  </si>
  <si>
    <t>Operative Date:01-04-2010</t>
  </si>
  <si>
    <t>FM14,dq, ff, pn</t>
  </si>
  <si>
    <t>dq115</t>
  </si>
  <si>
    <t>dq116</t>
  </si>
  <si>
    <t>dq115,dq116</t>
  </si>
  <si>
    <t>p44-Calls to Premium Rate Services</t>
  </si>
  <si>
    <t>p44</t>
  </si>
  <si>
    <t>fw11- Calls to WiFi Services </t>
  </si>
  <si>
    <t>fw11</t>
  </si>
  <si>
    <t>Mobile SUF</t>
  </si>
  <si>
    <t>dq117</t>
  </si>
  <si>
    <t>Local National</t>
  </si>
  <si>
    <t>dq118</t>
  </si>
  <si>
    <t>dq118, dq106,dq107</t>
  </si>
  <si>
    <t>dq100</t>
  </si>
  <si>
    <t>dq105</t>
  </si>
  <si>
    <t>dq107</t>
  </si>
  <si>
    <t>dq108</t>
  </si>
  <si>
    <t>g, dq prices changes</t>
  </si>
  <si>
    <t>dq120</t>
  </si>
  <si>
    <t>dq121</t>
  </si>
  <si>
    <t>dq122</t>
  </si>
  <si>
    <t>dq123</t>
  </si>
  <si>
    <t>dq120-123,ff33,34,35</t>
  </si>
  <si>
    <t>ff33-Calls to Premium Rate Services</t>
  </si>
  <si>
    <t>ff34-Calls to Premium Rate Services</t>
  </si>
  <si>
    <t>ff35-Calls to Premium Rate Services</t>
  </si>
  <si>
    <t>Operative Date:01-01-2011</t>
  </si>
  <si>
    <t>FM15,FM16,FF calls rounded to 1dp</t>
  </si>
  <si>
    <t>fm15-Calls to Mobile telephones (d)</t>
  </si>
  <si>
    <t>fm16-Calls to Mobile telephones (d)</t>
  </si>
  <si>
    <t>Time of Day charge period changed</t>
  </si>
  <si>
    <t>daytime Mon-Fri 7am-7pm</t>
  </si>
  <si>
    <t>evenings &amp; night-time Mon-Fri before 7am &amp; after 7pm</t>
  </si>
  <si>
    <t>Operative Date:01-02-2011</t>
  </si>
  <si>
    <t>ff36-Calls to Premium Rate Services</t>
  </si>
  <si>
    <t>ff37-Calls to Premium Rate Services</t>
  </si>
  <si>
    <t>ff38-Calls to Premium Rate Services</t>
  </si>
  <si>
    <t>ff39-Calls to Premium Rate Services</t>
  </si>
  <si>
    <t>ff40-Calls to Premium Rate Services</t>
  </si>
  <si>
    <t>ff41-Calls to Premium Rate Services</t>
  </si>
  <si>
    <t>24 new UK call types</t>
  </si>
  <si>
    <t>p45-Calls to Premium Rate Services</t>
  </si>
  <si>
    <t>p46-Calls to Premium Rate Services</t>
  </si>
  <si>
    <t>p47-Calls to Premium Rate Services</t>
  </si>
  <si>
    <t>p48-Calls to Premium Rate Services</t>
  </si>
  <si>
    <t>p49-Calls to Premium Rate Services</t>
  </si>
  <si>
    <t>p50-Calls to Premium Rate Services</t>
  </si>
  <si>
    <t>p51-Calls to Premium Rate Services</t>
  </si>
  <si>
    <t>p52-Calls to Premium Rate Services</t>
  </si>
  <si>
    <t>p53-Calls to Premium Rate Services</t>
  </si>
  <si>
    <t>p54-Calls to Premium Rate Services</t>
  </si>
  <si>
    <t>p55-Calls to Premium Rate Services</t>
  </si>
  <si>
    <t>p56-Calls to Premium Rate Services</t>
  </si>
  <si>
    <t>p57-Calls to Premium Rate Services</t>
  </si>
  <si>
    <t>p58-Calls to Premium Rate Services</t>
  </si>
  <si>
    <t>p59-Calls to Premium Rate Services</t>
  </si>
  <si>
    <t>p60-Calls to Premium Rate Services</t>
  </si>
  <si>
    <t>p61-Calls to Premium Rate Services</t>
  </si>
  <si>
    <t>p62-Calls to Premium Rate Services</t>
  </si>
  <si>
    <t>Price apply to both Wholesales Line Independent and Wholesale Calls Line Associated</t>
  </si>
  <si>
    <t>fm17-Calls to Mobile telephones (d)</t>
  </si>
  <si>
    <t>V1</t>
  </si>
  <si>
    <t>fm17</t>
  </si>
  <si>
    <t>01.4.2011</t>
  </si>
  <si>
    <t>IDD</t>
  </si>
  <si>
    <t>ANTARCTICA FIXED</t>
  </si>
  <si>
    <t>ANTARCTICA MOBILE</t>
  </si>
  <si>
    <t>BANGLADESH MOBILE</t>
  </si>
  <si>
    <t>EASTER ISLAND FIXED</t>
  </si>
  <si>
    <t>EASTER ISLAND MOBILE</t>
  </si>
  <si>
    <t>HONDURAS MOBILE</t>
  </si>
  <si>
    <t>HONG KONG MOBILE</t>
  </si>
  <si>
    <t>INDONESIA MOBILE</t>
  </si>
  <si>
    <t>LIECHTENSTEIN MOBILE</t>
  </si>
  <si>
    <t>LUXEMBOURG MOBILE</t>
  </si>
  <si>
    <t>MADAGASCAR MOBILE</t>
  </si>
  <si>
    <t>RODRIGUEZ ISLAND FIXED</t>
  </si>
  <si>
    <t>RODRIGUEZ ISLAND MOBILE</t>
  </si>
  <si>
    <t>UNITED ARAB EMIRATES MOBILE</t>
  </si>
  <si>
    <t>dq124,dq125</t>
  </si>
  <si>
    <t>dq124</t>
  </si>
  <si>
    <t>dq125</t>
  </si>
  <si>
    <t>Calls charges are as per Section 2, Part 1, Subpart 1  of the BT Retail price list</t>
  </si>
  <si>
    <t>Text Direct (Text Relay)</t>
  </si>
  <si>
    <t>dq125,dq106,107</t>
  </si>
  <si>
    <t>fw12- Calls to WiFi Services </t>
  </si>
  <si>
    <t>V2</t>
  </si>
  <si>
    <t>FW12</t>
  </si>
  <si>
    <t>dq126,ff42,ff43</t>
  </si>
  <si>
    <t>dq103</t>
  </si>
  <si>
    <t>dq87</t>
  </si>
  <si>
    <t>dq76</t>
  </si>
  <si>
    <t>dq97</t>
  </si>
  <si>
    <t>dq126</t>
  </si>
  <si>
    <t>ff42-Calls to Premium Rate Services</t>
  </si>
  <si>
    <t>ff43-Calls to Premium Rate Services</t>
  </si>
  <si>
    <t>Operative Date:01-09-2011</t>
  </si>
  <si>
    <t>effective 1/9/2011</t>
  </si>
  <si>
    <t>dq128</t>
  </si>
  <si>
    <t>effective 1/10/2011</t>
  </si>
  <si>
    <t>dq126 updated, dq128</t>
  </si>
  <si>
    <t>01-10-2011 v2</t>
  </si>
  <si>
    <t>ACCN 1066, 1067 flow through, 2ppc Geo calls</t>
  </si>
  <si>
    <t>dq127</t>
  </si>
  <si>
    <t>effective 1/11/2011</t>
  </si>
  <si>
    <t>084/71, PRS updated with changes to regulated i/p costs</t>
  </si>
  <si>
    <t>dq129</t>
  </si>
  <si>
    <t>effective</t>
  </si>
  <si>
    <t>0844/71 updated with changes to regulated i/p costs</t>
  </si>
  <si>
    <t>dq130</t>
  </si>
  <si>
    <t xml:space="preserve">effective </t>
  </si>
  <si>
    <t xml:space="preserve"> geo prices increased, dq130</t>
  </si>
  <si>
    <t>http://www.bt.com/pricing/notifs/11-10-2011/Call_Charges_boo/NotificationPeriodImpl8268571636_d0e5.htm</t>
  </si>
  <si>
    <t>A list of International Mobile and other Special and Higher Rate Numbers can be found at:</t>
  </si>
  <si>
    <t>Operative Date:01-02-2012</t>
  </si>
  <si>
    <t>ff44</t>
  </si>
  <si>
    <t>ff44-Calls to Premium Rate Services</t>
  </si>
  <si>
    <t>Charges per minute after 60 secs</t>
  </si>
  <si>
    <t>effective 1-3-2012</t>
  </si>
  <si>
    <t xml:space="preserve">dq131 </t>
  </si>
  <si>
    <t>ACCN 1012, 1013 flow through</t>
  </si>
  <si>
    <t>Notes:</t>
  </si>
  <si>
    <t>dq132</t>
  </si>
  <si>
    <t>effective 1-5-2012</t>
  </si>
  <si>
    <t>Text relay price change</t>
  </si>
  <si>
    <t>dq133</t>
  </si>
  <si>
    <t>dq131 (118118)</t>
  </si>
  <si>
    <t>dq133 (118500)</t>
  </si>
  <si>
    <t>dq134</t>
  </si>
  <si>
    <t>effective 1-7-2012</t>
  </si>
  <si>
    <t>effective 18-6-2012</t>
  </si>
  <si>
    <t>dq135/6</t>
  </si>
  <si>
    <t>dq135</t>
  </si>
  <si>
    <t>dq136</t>
  </si>
  <si>
    <t>effective 1-8-2012</t>
  </si>
  <si>
    <t>dq106 (118 500)</t>
  </si>
  <si>
    <t>dq106 price change</t>
  </si>
  <si>
    <t>Geo prices increased</t>
  </si>
  <si>
    <t>dq137</t>
  </si>
  <si>
    <t>effective 1-9-2012</t>
  </si>
  <si>
    <t>dq138</t>
  </si>
  <si>
    <t>effective 1-10-2012</t>
  </si>
  <si>
    <t>dq119</t>
  </si>
  <si>
    <t xml:space="preserve">dq140 </t>
  </si>
  <si>
    <t>effective 1-12-2012</t>
  </si>
  <si>
    <t>dq140 (118500)</t>
  </si>
  <si>
    <t>dq139</t>
  </si>
  <si>
    <t>G,I,P charge bands prices updated to reflect changes in regulated i/p costs</t>
  </si>
  <si>
    <t>Minor ammendments</t>
  </si>
  <si>
    <t>dq141</t>
  </si>
  <si>
    <t>dq142 (118707)</t>
  </si>
  <si>
    <t>dq141,dq142</t>
  </si>
  <si>
    <t>dq143</t>
  </si>
  <si>
    <t>effective 1-2-2013</t>
  </si>
  <si>
    <t>dq143 (118 118, 118551)</t>
  </si>
  <si>
    <t>i8, p46-p53</t>
  </si>
  <si>
    <t>ACCN 1163,ACCN1164, NTS regulated cost flow through</t>
  </si>
  <si>
    <t>g2, g5, g3 corrected</t>
  </si>
  <si>
    <t>dq144 (118 888)</t>
  </si>
  <si>
    <t>dq145 (118848)</t>
  </si>
  <si>
    <t>effective 1-4-2013</t>
  </si>
  <si>
    <t>dq145 price corrected</t>
  </si>
  <si>
    <t>dq140,dq106</t>
  </si>
  <si>
    <t>dq146 (118118)</t>
  </si>
  <si>
    <t>dq147</t>
  </si>
  <si>
    <t>dq148</t>
  </si>
  <si>
    <t>effective 1-11-2013</t>
  </si>
  <si>
    <t>dq146,dq147,dq148 added</t>
  </si>
  <si>
    <t>Operative Date:01-02-2014</t>
  </si>
  <si>
    <t>NBMR regulated price changes flowed through</t>
  </si>
  <si>
    <t>dq149</t>
  </si>
  <si>
    <t>effective 1-1-2014</t>
  </si>
  <si>
    <t>effective 1-2-14</t>
  </si>
  <si>
    <t>effective 1-2-2014</t>
  </si>
  <si>
    <t>dq142, dq97, dq141 price changes</t>
  </si>
  <si>
    <t>Minor price corrections</t>
  </si>
  <si>
    <t>dq150</t>
  </si>
  <si>
    <t>effective 1-3-2014</t>
  </si>
  <si>
    <t>dq150 (118888)</t>
  </si>
  <si>
    <t>dq151</t>
  </si>
  <si>
    <t>dq151 (118118)</t>
  </si>
  <si>
    <t>effective 1-8-14</t>
  </si>
  <si>
    <t>ACCN regulated cost changes applied</t>
  </si>
  <si>
    <t>Operative Date:01-10-2014</t>
  </si>
  <si>
    <t>Local Non-geographic</t>
  </si>
  <si>
    <t>Operative Date:01-12-2014</t>
  </si>
  <si>
    <t>NTS regulated cost flow through CPL B1 1.02</t>
  </si>
  <si>
    <t>dq140 price corrected</t>
  </si>
  <si>
    <t>effective 1-2-2015</t>
  </si>
  <si>
    <t>dq140 regulated price change</t>
  </si>
  <si>
    <t>dq152</t>
  </si>
  <si>
    <t>effective 1-2-15</t>
  </si>
  <si>
    <t>dq153 (118707)</t>
  </si>
  <si>
    <t>dq152, dq153</t>
  </si>
</sst>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44" formatCode="_-&quot;£&quot;* #,##0.00_-;\-&quot;£&quot;* #,##0.00_-;_-&quot;£&quot;* &quot;-&quot;??_-;_-@_-"/>
    <numFmt numFmtId="43" formatCode="_-* #,##0.00_-;\-* #,##0.00_-;_-* &quot;-&quot;??_-;_-@_-"/>
    <numFmt numFmtId="164" formatCode="0.000"/>
    <numFmt numFmtId="165" formatCode="0.0%"/>
    <numFmt numFmtId="166" formatCode="#,##0.000"/>
    <numFmt numFmtId="167" formatCode="#,##0.0"/>
    <numFmt numFmtId="168" formatCode="_(&quot;$&quot;* #,##0_);_(&quot;$&quot;* \(#,##0\);_(&quot;$&quot;* &quot;-&quot;_);_(@_)"/>
    <numFmt numFmtId="169" formatCode="_(&quot;$&quot;* #,##0.00_);_(&quot;$&quot;* \(#,##0.00\);_(&quot;$&quot;* &quot;-&quot;??_);_(@_)"/>
    <numFmt numFmtId="170" formatCode="0.00_)"/>
    <numFmt numFmtId="171" formatCode="&quot;$&quot;#,##0_);[Red]\(&quot;$&quot;#,##0\)"/>
    <numFmt numFmtId="172" formatCode="&quot;$&quot;#,##0.00_);[Red]\(&quot;$&quot;#,##0.00\)"/>
    <numFmt numFmtId="173" formatCode="#,##0.0_);[Red]\(#,##0.0\)"/>
    <numFmt numFmtId="174" formatCode="&quot;$&quot;#,##0.0,_);[Red]\(&quot;$&quot;#,##0.0,\)"/>
    <numFmt numFmtId="175" formatCode="#,##0,_);[Red]\(#,##0,\)"/>
    <numFmt numFmtId="176" formatCode="[$€-2]\ #,##0"/>
    <numFmt numFmtId="177" formatCode="0.0"/>
    <numFmt numFmtId="178" formatCode="_(* #,##0.00_);_(* \(#,##0.00\);_(* &quot;-&quot;??_);_(@_)"/>
    <numFmt numFmtId="179" formatCode="#,##0.0000"/>
    <numFmt numFmtId="180" formatCode="0.0000"/>
  </numFmts>
  <fonts count="78">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sz val="8"/>
      <name val="Arial"/>
      <family val="2"/>
    </font>
    <font>
      <b/>
      <sz val="24"/>
      <name val="Arial"/>
      <family val="2"/>
    </font>
    <font>
      <b/>
      <sz val="18"/>
      <name val="Arial"/>
      <family val="2"/>
    </font>
    <font>
      <b/>
      <sz val="13.5"/>
      <name val="Arial"/>
      <family val="2"/>
    </font>
    <font>
      <b/>
      <sz val="10"/>
      <name val="Arial"/>
      <family val="2"/>
    </font>
    <font>
      <b/>
      <sz val="10"/>
      <color indexed="10"/>
      <name val="Arial"/>
      <family val="2"/>
    </font>
    <font>
      <sz val="10"/>
      <name val="Arial"/>
      <family val="2"/>
    </font>
    <font>
      <sz val="10"/>
      <color indexed="8"/>
      <name val="Arial"/>
      <family val="2"/>
    </font>
    <font>
      <sz val="10"/>
      <name val="Helv"/>
    </font>
    <font>
      <sz val="10"/>
      <color indexed="8"/>
      <name val="Arial"/>
      <family val="2"/>
    </font>
    <font>
      <sz val="8"/>
      <name val="Arial"/>
      <family val="2"/>
    </font>
    <font>
      <b/>
      <i/>
      <sz val="16"/>
      <name val="Helv"/>
    </font>
    <font>
      <i/>
      <sz val="9"/>
      <color indexed="12"/>
      <name val="Helv"/>
    </font>
    <font>
      <b/>
      <sz val="10"/>
      <name val="Arial"/>
      <family val="2"/>
    </font>
    <font>
      <b/>
      <sz val="18"/>
      <name val="Arial"/>
      <family val="2"/>
    </font>
    <font>
      <sz val="10"/>
      <color indexed="22"/>
      <name val="Arial"/>
      <family val="2"/>
    </font>
    <font>
      <b/>
      <sz val="9"/>
      <name val="Arial"/>
      <family val="2"/>
    </font>
    <font>
      <b/>
      <sz val="1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1"/>
      <color indexed="8"/>
      <name val="Calibri"/>
      <family val="2"/>
    </font>
    <font>
      <sz val="11"/>
      <color indexed="10"/>
      <name val="Calibri"/>
      <family val="2"/>
    </font>
    <font>
      <sz val="10"/>
      <color indexed="8"/>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name val="Times New Roman"/>
      <family val="1"/>
    </font>
    <font>
      <sz val="10"/>
      <name val="Helv"/>
      <charset val="204"/>
    </font>
    <font>
      <sz val="10"/>
      <name val="Geneva"/>
      <family val="2"/>
    </font>
    <font>
      <sz val="10"/>
      <color indexed="12"/>
      <name val="Times New Roman"/>
      <family val="1"/>
    </font>
    <font>
      <sz val="10"/>
      <color indexed="11"/>
      <name val="Times New Roman"/>
      <family val="1"/>
    </font>
    <font>
      <sz val="10"/>
      <color indexed="10"/>
      <name val="Times New Roman"/>
      <family val="1"/>
    </font>
    <font>
      <sz val="10"/>
      <name val="Arial MT"/>
    </font>
    <font>
      <sz val="10"/>
      <name val="Geneva"/>
    </font>
    <font>
      <u/>
      <sz val="7.5"/>
      <color indexed="12"/>
      <name val="Arial"/>
      <family val="2"/>
    </font>
    <font>
      <u/>
      <sz val="10"/>
      <color indexed="12"/>
      <name val="Arial"/>
      <family val="2"/>
    </font>
    <font>
      <sz val="10"/>
      <name val="MS Sans Serif"/>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name val="Arial"/>
      <family val="2"/>
    </font>
    <font>
      <sz val="10"/>
      <name val="Arial"/>
      <family val="2"/>
    </font>
    <font>
      <sz val="10"/>
      <name val="Arial"/>
      <family val="2"/>
    </font>
    <font>
      <b/>
      <sz val="11"/>
      <color rgb="FF000000"/>
      <name val="Calibri"/>
      <family val="2"/>
      <scheme val="minor"/>
    </font>
  </fonts>
  <fills count="59">
    <fill>
      <patternFill patternType="none"/>
    </fill>
    <fill>
      <patternFill patternType="gray125"/>
    </fill>
    <fill>
      <patternFill patternType="solid">
        <fgColor indexed="47"/>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FF00"/>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medium">
        <color indexed="64"/>
      </left>
      <right style="medium">
        <color indexed="64"/>
      </right>
      <top style="medium">
        <color indexed="64"/>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style="thin">
        <color indexed="8"/>
      </left>
      <right style="thin">
        <color indexed="64"/>
      </right>
      <top/>
      <bottom style="thin">
        <color indexed="8"/>
      </bottom>
      <diagonal/>
    </border>
    <border>
      <left style="thin">
        <color indexed="64"/>
      </left>
      <right style="thin">
        <color indexed="64"/>
      </right>
      <top/>
      <bottom style="thin">
        <color indexed="8"/>
      </bottom>
      <diagonal/>
    </border>
    <border>
      <left/>
      <right style="thin">
        <color indexed="64"/>
      </right>
      <top style="thin">
        <color indexed="8"/>
      </top>
      <bottom style="thin">
        <color indexed="8"/>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8"/>
      </left>
      <right/>
      <top/>
      <bottom style="thin">
        <color indexed="8"/>
      </bottom>
      <diagonal/>
    </border>
  </borders>
  <cellStyleXfs count="30198">
    <xf numFmtId="0" fontId="0" fillId="0" borderId="0"/>
    <xf numFmtId="0" fontId="7" fillId="0" borderId="0"/>
    <xf numFmtId="0" fontId="27" fillId="0" borderId="0"/>
    <xf numFmtId="176" fontId="15" fillId="0" borderId="0"/>
    <xf numFmtId="176" fontId="15" fillId="0" borderId="0"/>
    <xf numFmtId="176" fontId="15" fillId="0" borderId="0"/>
    <xf numFmtId="176" fontId="15" fillId="0" borderId="0"/>
    <xf numFmtId="176" fontId="15" fillId="0" borderId="0"/>
    <xf numFmtId="176" fontId="15" fillId="0" borderId="0"/>
    <xf numFmtId="176" fontId="15" fillId="0" borderId="0"/>
    <xf numFmtId="176" fontId="15" fillId="0" borderId="0"/>
    <xf numFmtId="0" fontId="15" fillId="0" borderId="0"/>
    <xf numFmtId="0" fontId="27" fillId="0" borderId="0"/>
    <xf numFmtId="0" fontId="15" fillId="0" borderId="0"/>
    <xf numFmtId="0" fontId="15" fillId="0" borderId="0"/>
    <xf numFmtId="0" fontId="15" fillId="0" borderId="0"/>
    <xf numFmtId="0" fontId="15" fillId="0" borderId="0"/>
    <xf numFmtId="0" fontId="27" fillId="0" borderId="0"/>
    <xf numFmtId="0" fontId="15" fillId="0" borderId="0"/>
    <xf numFmtId="0" fontId="15" fillId="0" borderId="0"/>
    <xf numFmtId="0" fontId="15" fillId="0" borderId="0"/>
    <xf numFmtId="176" fontId="15" fillId="0" borderId="0"/>
    <xf numFmtId="174" fontId="46" fillId="0" borderId="0" applyFont="0" applyFill="0" applyBorder="0" applyAlignment="0" applyProtection="0">
      <protection locked="0"/>
    </xf>
    <xf numFmtId="0" fontId="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27" fillId="0" borderId="0"/>
    <xf numFmtId="0" fontId="15" fillId="0" borderId="0"/>
    <xf numFmtId="0" fontId="15" fillId="0" borderId="0"/>
    <xf numFmtId="0" fontId="27" fillId="0" borderId="0"/>
    <xf numFmtId="176" fontId="15" fillId="0" borderId="0"/>
    <xf numFmtId="176" fontId="15" fillId="0" borderId="0"/>
    <xf numFmtId="176" fontId="15" fillId="0" borderId="0"/>
    <xf numFmtId="176" fontId="15" fillId="0" borderId="0"/>
    <xf numFmtId="176" fontId="15" fillId="0" borderId="0"/>
    <xf numFmtId="176" fontId="15" fillId="0" borderId="0"/>
    <xf numFmtId="176" fontId="15" fillId="0" borderId="0"/>
    <xf numFmtId="176" fontId="15" fillId="0" borderId="0"/>
    <xf numFmtId="0" fontId="15" fillId="0" borderId="0"/>
    <xf numFmtId="0" fontId="27" fillId="0" borderId="0"/>
    <xf numFmtId="0" fontId="15" fillId="0" borderId="0"/>
    <xf numFmtId="0" fontId="15" fillId="0" borderId="0"/>
    <xf numFmtId="0" fontId="27"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176" fontId="47" fillId="0" borderId="0"/>
    <xf numFmtId="176" fontId="48" fillId="0" borderId="0"/>
    <xf numFmtId="0" fontId="15" fillId="0" borderId="0"/>
    <xf numFmtId="0" fontId="15" fillId="0" borderId="0"/>
    <xf numFmtId="0" fontId="15" fillId="0" borderId="0"/>
    <xf numFmtId="0" fontId="15" fillId="0" borderId="0"/>
    <xf numFmtId="0" fontId="15" fillId="0" borderId="0"/>
    <xf numFmtId="0" fontId="15" fillId="0" borderId="0"/>
    <xf numFmtId="0" fontId="27" fillId="0" borderId="0"/>
    <xf numFmtId="0" fontId="15" fillId="0" borderId="0"/>
    <xf numFmtId="0" fontId="15" fillId="0" borderId="0"/>
    <xf numFmtId="0" fontId="41" fillId="0" borderId="0">
      <alignment vertical="top"/>
    </xf>
    <xf numFmtId="0" fontId="16" fillId="0" borderId="0">
      <alignment vertical="top"/>
    </xf>
    <xf numFmtId="0" fontId="15" fillId="0" borderId="0" applyNumberFormat="0" applyFill="0" applyBorder="0" applyAlignment="0" applyProtection="0"/>
    <xf numFmtId="0" fontId="15" fillId="0" borderId="0" applyNumberForma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27" fillId="0" borderId="0"/>
    <xf numFmtId="0" fontId="15" fillId="0" borderId="0"/>
    <xf numFmtId="0" fontId="15" fillId="0" borderId="0"/>
    <xf numFmtId="0" fontId="18" fillId="0" borderId="0">
      <alignment vertical="top"/>
    </xf>
    <xf numFmtId="0" fontId="41" fillId="0" borderId="0">
      <alignment vertical="top"/>
    </xf>
    <xf numFmtId="0" fontId="18" fillId="0" borderId="0">
      <alignment vertical="top"/>
    </xf>
    <xf numFmtId="0" fontId="16" fillId="0" borderId="0">
      <alignment vertical="top"/>
    </xf>
    <xf numFmtId="0" fontId="16" fillId="0" borderId="0">
      <alignment vertical="top"/>
    </xf>
    <xf numFmtId="0" fontId="16" fillId="0" borderId="0">
      <alignment vertical="top"/>
    </xf>
    <xf numFmtId="0" fontId="41" fillId="0" borderId="0">
      <alignment vertical="top"/>
    </xf>
    <xf numFmtId="0" fontId="16" fillId="0" borderId="0">
      <alignment vertical="top"/>
    </xf>
    <xf numFmtId="0" fontId="41" fillId="0" borderId="0">
      <alignment vertical="top"/>
    </xf>
    <xf numFmtId="0" fontId="16" fillId="0" borderId="0">
      <alignment vertical="top"/>
    </xf>
    <xf numFmtId="0" fontId="41" fillId="0" borderId="0">
      <alignment vertical="top"/>
    </xf>
    <xf numFmtId="0" fontId="16" fillId="0" borderId="0">
      <alignment vertical="top"/>
    </xf>
    <xf numFmtId="0" fontId="41" fillId="0" borderId="0">
      <alignment vertical="top"/>
    </xf>
    <xf numFmtId="0" fontId="16" fillId="0" borderId="0">
      <alignment vertical="top"/>
    </xf>
    <xf numFmtId="175" fontId="46" fillId="0" borderId="0" applyFont="0" applyFill="0" applyBorder="0" applyAlignment="0" applyProtection="0">
      <protection locked="0"/>
    </xf>
    <xf numFmtId="0" fontId="28" fillId="3"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28" fillId="3"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28" fillId="5"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28" fillId="5"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28" fillId="7"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28" fillId="7"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28" fillId="8"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8" fillId="8"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8" fillId="9"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28" fillId="9"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28" fillId="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28" fillId="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28" fillId="11"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28" fillId="11"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28" fillId="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28" fillId="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28" fillId="13"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28" fillId="13"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28" fillId="8"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28" fillId="8"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28" fillId="11"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28" fillId="11"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28" fillId="14"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28" fillId="14"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29" fillId="16"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29" fillId="16"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29" fillId="4"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29" fillId="4"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29" fillId="1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29" fillId="13"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29" fillId="1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29" fillId="17"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29" fillId="15"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29" fillId="15"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29" fillId="1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29" fillId="18"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29" fillId="19"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29" fillId="19"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29"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29" fillId="20"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29" fillId="21"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29" fillId="21"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29" fillId="17"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29" fillId="17"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29" fillId="15"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29" fillId="15"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29" fillId="22"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29" fillId="22"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30" fillId="5"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30" fillId="5"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31" fillId="10" borderId="1" applyNumberFormat="0" applyAlignment="0" applyProtection="0"/>
    <xf numFmtId="0" fontId="60" fillId="52" borderId="30" applyNumberFormat="0" applyAlignment="0" applyProtection="0"/>
    <xf numFmtId="0" fontId="60" fillId="52" borderId="30" applyNumberFormat="0" applyAlignment="0" applyProtection="0"/>
    <xf numFmtId="0" fontId="60" fillId="52" borderId="30" applyNumberFormat="0" applyAlignment="0" applyProtection="0"/>
    <xf numFmtId="0" fontId="60" fillId="52" borderId="30" applyNumberFormat="0" applyAlignment="0" applyProtection="0"/>
    <xf numFmtId="0" fontId="31" fillId="10" borderId="1" applyNumberFormat="0" applyAlignment="0" applyProtection="0"/>
    <xf numFmtId="0" fontId="60" fillId="52" borderId="30" applyNumberFormat="0" applyAlignment="0" applyProtection="0"/>
    <xf numFmtId="0" fontId="60" fillId="52" borderId="30" applyNumberFormat="0" applyAlignment="0" applyProtection="0"/>
    <xf numFmtId="0" fontId="60" fillId="52" borderId="30" applyNumberFormat="0" applyAlignment="0" applyProtection="0"/>
    <xf numFmtId="0" fontId="60" fillId="52" borderId="30" applyNumberFormat="0" applyAlignment="0" applyProtection="0"/>
    <xf numFmtId="0" fontId="60" fillId="52" borderId="30" applyNumberFormat="0" applyAlignment="0" applyProtection="0"/>
    <xf numFmtId="0" fontId="60" fillId="52" borderId="30" applyNumberFormat="0" applyAlignment="0" applyProtection="0"/>
    <xf numFmtId="0" fontId="60" fillId="52" borderId="30" applyNumberFormat="0" applyAlignment="0" applyProtection="0"/>
    <xf numFmtId="0" fontId="60" fillId="52" borderId="30" applyNumberFormat="0" applyAlignment="0" applyProtection="0"/>
    <xf numFmtId="0" fontId="32" fillId="23" borderId="2" applyNumberFormat="0" applyAlignment="0" applyProtection="0"/>
    <xf numFmtId="0" fontId="61" fillId="53" borderId="31" applyNumberFormat="0" applyAlignment="0" applyProtection="0"/>
    <xf numFmtId="0" fontId="61" fillId="53" borderId="31" applyNumberFormat="0" applyAlignment="0" applyProtection="0"/>
    <xf numFmtId="0" fontId="61" fillId="53" borderId="31" applyNumberFormat="0" applyAlignment="0" applyProtection="0"/>
    <xf numFmtId="0" fontId="61" fillId="53" borderId="31" applyNumberFormat="0" applyAlignment="0" applyProtection="0"/>
    <xf numFmtId="0" fontId="32" fillId="23" borderId="2" applyNumberFormat="0" applyAlignment="0" applyProtection="0"/>
    <xf numFmtId="0" fontId="61" fillId="53" borderId="31" applyNumberFormat="0" applyAlignment="0" applyProtection="0"/>
    <xf numFmtId="0" fontId="61" fillId="53" borderId="31" applyNumberFormat="0" applyAlignment="0" applyProtection="0"/>
    <xf numFmtId="0" fontId="61" fillId="53" borderId="31" applyNumberFormat="0" applyAlignment="0" applyProtection="0"/>
    <xf numFmtId="0" fontId="61" fillId="53" borderId="31" applyNumberFormat="0" applyAlignment="0" applyProtection="0"/>
    <xf numFmtId="0" fontId="61" fillId="53" borderId="31" applyNumberFormat="0" applyAlignment="0" applyProtection="0"/>
    <xf numFmtId="0" fontId="61" fillId="53" borderId="31" applyNumberFormat="0" applyAlignment="0" applyProtection="0"/>
    <xf numFmtId="0" fontId="61" fillId="53" borderId="31" applyNumberFormat="0" applyAlignment="0" applyProtection="0"/>
    <xf numFmtId="0" fontId="61" fillId="53" borderId="31" applyNumberFormat="0" applyAlignment="0" applyProtection="0"/>
    <xf numFmtId="38" fontId="49" fillId="0" borderId="0" applyNumberFormat="0" applyFill="0" applyBorder="0" applyAlignment="0" applyProtection="0">
      <protection locked="0"/>
    </xf>
    <xf numFmtId="38" fontId="50" fillId="0" borderId="0" applyNumberFormat="0" applyFill="0" applyBorder="0" applyAlignment="0" applyProtection="0">
      <protection locked="0"/>
    </xf>
    <xf numFmtId="38" fontId="51" fillId="0" borderId="0" applyNumberFormat="0" applyFill="0" applyBorder="0" applyAlignment="0" applyProtection="0">
      <protection locked="0"/>
    </xf>
    <xf numFmtId="43" fontId="7" fillId="0" borderId="0" applyFont="0" applyFill="0" applyBorder="0" applyAlignment="0" applyProtection="0"/>
    <xf numFmtId="173" fontId="46" fillId="0" borderId="0" applyFont="0" applyFill="0" applyBorder="0" applyAlignment="0" applyProtection="0">
      <protection locked="0"/>
    </xf>
    <xf numFmtId="40" fontId="46" fillId="0" borderId="0" applyFont="0" applyFill="0" applyBorder="0" applyAlignment="0" applyProtection="0">
      <protection locked="0"/>
    </xf>
    <xf numFmtId="43" fontId="27" fillId="0" borderId="0" applyFont="0" applyFill="0" applyBorder="0" applyAlignment="0" applyProtection="0"/>
    <xf numFmtId="171" fontId="46" fillId="0" borderId="0" applyFont="0" applyFill="0" applyBorder="0" applyAlignment="0" applyProtection="0">
      <protection locked="0"/>
    </xf>
    <xf numFmtId="172" fontId="46" fillId="0" borderId="0" applyFont="0" applyFill="0" applyBorder="0" applyAlignment="0" applyProtection="0">
      <protection locked="0"/>
    </xf>
    <xf numFmtId="44" fontId="15" fillId="0" borderId="0" applyFont="0" applyFill="0" applyBorder="0" applyAlignment="0" applyProtection="0"/>
    <xf numFmtId="44" fontId="15" fillId="0" borderId="0" applyFont="0" applyFill="0" applyBorder="0" applyAlignment="0" applyProtection="0"/>
    <xf numFmtId="0" fontId="33"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33"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34" fillId="7"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34" fillId="7"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38" fontId="19" fillId="24" borderId="0" applyNumberFormat="0" applyBorder="0" applyAlignment="0" applyProtection="0"/>
    <xf numFmtId="38" fontId="19" fillId="24" borderId="0" applyNumberFormat="0" applyBorder="0" applyAlignment="0" applyProtection="0"/>
    <xf numFmtId="38" fontId="9" fillId="24" borderId="0" applyNumberFormat="0" applyBorder="0" applyAlignment="0" applyProtection="0"/>
    <xf numFmtId="38" fontId="9" fillId="24" borderId="0" applyNumberFormat="0" applyBorder="0" applyAlignment="0" applyProtection="0"/>
    <xf numFmtId="0" fontId="42" fillId="0" borderId="3" applyNumberFormat="0" applyFill="0" applyAlignment="0" applyProtection="0"/>
    <xf numFmtId="0" fontId="64" fillId="0" borderId="32" applyNumberFormat="0" applyFill="0" applyAlignment="0" applyProtection="0"/>
    <xf numFmtId="0" fontId="64" fillId="0" borderId="32" applyNumberFormat="0" applyFill="0" applyAlignment="0" applyProtection="0"/>
    <xf numFmtId="0" fontId="64" fillId="0" borderId="32" applyNumberFormat="0" applyFill="0" applyAlignment="0" applyProtection="0"/>
    <xf numFmtId="0" fontId="64" fillId="0" borderId="32" applyNumberFormat="0" applyFill="0" applyAlignment="0" applyProtection="0"/>
    <xf numFmtId="0" fontId="42" fillId="0" borderId="3" applyNumberFormat="0" applyFill="0" applyAlignment="0" applyProtection="0"/>
    <xf numFmtId="0" fontId="64" fillId="0" borderId="32" applyNumberFormat="0" applyFill="0" applyAlignment="0" applyProtection="0"/>
    <xf numFmtId="0" fontId="64" fillId="0" borderId="32" applyNumberFormat="0" applyFill="0" applyAlignment="0" applyProtection="0"/>
    <xf numFmtId="0" fontId="64" fillId="0" borderId="32" applyNumberFormat="0" applyFill="0" applyAlignment="0" applyProtection="0"/>
    <xf numFmtId="0" fontId="64" fillId="0" borderId="32" applyNumberFormat="0" applyFill="0" applyAlignment="0" applyProtection="0"/>
    <xf numFmtId="0" fontId="64" fillId="0" borderId="32" applyNumberFormat="0" applyFill="0" applyAlignment="0" applyProtection="0"/>
    <xf numFmtId="0" fontId="64" fillId="0" borderId="32" applyNumberFormat="0" applyFill="0" applyAlignment="0" applyProtection="0"/>
    <xf numFmtId="0" fontId="64" fillId="0" borderId="32" applyNumberFormat="0" applyFill="0" applyAlignment="0" applyProtection="0"/>
    <xf numFmtId="0" fontId="64" fillId="0" borderId="32" applyNumberFormat="0" applyFill="0" applyAlignment="0" applyProtection="0"/>
    <xf numFmtId="0" fontId="43" fillId="0" borderId="4"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43" fillId="0" borderId="4"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44" fillId="0" borderId="5"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44" fillId="0" borderId="5"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44"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44"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176"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10" fontId="19" fillId="25" borderId="6" applyNumberFormat="0" applyBorder="0" applyAlignment="0" applyProtection="0"/>
    <xf numFmtId="10" fontId="19" fillId="25" borderId="6" applyNumberFormat="0" applyBorder="0" applyAlignment="0" applyProtection="0"/>
    <xf numFmtId="10" fontId="9" fillId="25" borderId="6" applyNumberFormat="0" applyBorder="0" applyAlignment="0" applyProtection="0"/>
    <xf numFmtId="10" fontId="9" fillId="25" borderId="6" applyNumberFormat="0" applyBorder="0" applyAlignment="0" applyProtection="0"/>
    <xf numFmtId="0" fontId="35" fillId="2" borderId="1" applyNumberFormat="0" applyAlignment="0" applyProtection="0"/>
    <xf numFmtId="0" fontId="67" fillId="55" borderId="30" applyNumberFormat="0" applyAlignment="0" applyProtection="0"/>
    <xf numFmtId="0" fontId="35" fillId="2" borderId="1"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35" fillId="2" borderId="1"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35" fillId="2" borderId="1"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36" fillId="0" borderId="7" applyNumberFormat="0" applyFill="0" applyAlignment="0" applyProtection="0"/>
    <xf numFmtId="0" fontId="68" fillId="0" borderId="35" applyNumberFormat="0" applyFill="0" applyAlignment="0" applyProtection="0"/>
    <xf numFmtId="0" fontId="68" fillId="0" borderId="35" applyNumberFormat="0" applyFill="0" applyAlignment="0" applyProtection="0"/>
    <xf numFmtId="0" fontId="68" fillId="0" borderId="35" applyNumberFormat="0" applyFill="0" applyAlignment="0" applyProtection="0"/>
    <xf numFmtId="0" fontId="68" fillId="0" borderId="35" applyNumberFormat="0" applyFill="0" applyAlignment="0" applyProtection="0"/>
    <xf numFmtId="0" fontId="36" fillId="0" borderId="7" applyNumberFormat="0" applyFill="0" applyAlignment="0" applyProtection="0"/>
    <xf numFmtId="0" fontId="68" fillId="0" borderId="35" applyNumberFormat="0" applyFill="0" applyAlignment="0" applyProtection="0"/>
    <xf numFmtId="0" fontId="68" fillId="0" borderId="35" applyNumberFormat="0" applyFill="0" applyAlignment="0" applyProtection="0"/>
    <xf numFmtId="0" fontId="68" fillId="0" borderId="35" applyNumberFormat="0" applyFill="0" applyAlignment="0" applyProtection="0"/>
    <xf numFmtId="0" fontId="68" fillId="0" borderId="35" applyNumberFormat="0" applyFill="0" applyAlignment="0" applyProtection="0"/>
    <xf numFmtId="0" fontId="68" fillId="0" borderId="35" applyNumberFormat="0" applyFill="0" applyAlignment="0" applyProtection="0"/>
    <xf numFmtId="0" fontId="68" fillId="0" borderId="35" applyNumberFormat="0" applyFill="0" applyAlignment="0" applyProtection="0"/>
    <xf numFmtId="0" fontId="68" fillId="0" borderId="35" applyNumberFormat="0" applyFill="0" applyAlignment="0" applyProtection="0"/>
    <xf numFmtId="0" fontId="68" fillId="0" borderId="35" applyNumberFormat="0" applyFill="0" applyAlignment="0" applyProtection="0"/>
    <xf numFmtId="168" fontId="7" fillId="0" borderId="0" applyFont="0" applyFill="0" applyBorder="0" applyAlignment="0" applyProtection="0"/>
    <xf numFmtId="169" fontId="7" fillId="0" borderId="0" applyFont="0" applyFill="0" applyBorder="0" applyAlignment="0" applyProtection="0"/>
    <xf numFmtId="0" fontId="37" fillId="12"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37" fillId="12"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170" fontId="20" fillId="0" borderId="0"/>
    <xf numFmtId="0" fontId="57" fillId="0" borderId="0"/>
    <xf numFmtId="0" fontId="27" fillId="0" borderId="0"/>
    <xf numFmtId="0" fontId="57" fillId="0" borderId="0"/>
    <xf numFmtId="0" fontId="27" fillId="0" borderId="0"/>
    <xf numFmtId="0" fontId="15" fillId="0" borderId="0"/>
    <xf numFmtId="0" fontId="15" fillId="0" borderId="0"/>
    <xf numFmtId="0" fontId="27" fillId="0" borderId="0"/>
    <xf numFmtId="0" fontId="56" fillId="0" borderId="0"/>
    <xf numFmtId="0" fontId="57" fillId="0" borderId="0"/>
    <xf numFmtId="0" fontId="56" fillId="0" borderId="0"/>
    <xf numFmtId="0" fontId="57" fillId="0" borderId="0"/>
    <xf numFmtId="0" fontId="57" fillId="0" borderId="0"/>
    <xf numFmtId="0" fontId="57" fillId="0" borderId="0"/>
    <xf numFmtId="0" fontId="57" fillId="0" borderId="0"/>
    <xf numFmtId="0" fontId="57" fillId="0" borderId="0"/>
    <xf numFmtId="0" fontId="15" fillId="0" borderId="0"/>
    <xf numFmtId="0" fontId="57" fillId="0" borderId="0"/>
    <xf numFmtId="0" fontId="57" fillId="0" borderId="0"/>
    <xf numFmtId="0" fontId="57" fillId="0" borderId="0"/>
    <xf numFmtId="0" fontId="57" fillId="0" borderId="0"/>
    <xf numFmtId="0" fontId="57" fillId="0" borderId="0"/>
    <xf numFmtId="0" fontId="57" fillId="0" borderId="0"/>
    <xf numFmtId="0" fontId="16" fillId="0" borderId="0"/>
    <xf numFmtId="0" fontId="15" fillId="0" borderId="0"/>
    <xf numFmtId="0" fontId="16" fillId="0" borderId="0"/>
    <xf numFmtId="176" fontId="57" fillId="0" borderId="0"/>
    <xf numFmtId="176" fontId="57" fillId="0" borderId="0"/>
    <xf numFmtId="176" fontId="57" fillId="0" borderId="0"/>
    <xf numFmtId="176" fontId="57" fillId="0" borderId="0"/>
    <xf numFmtId="176" fontId="57" fillId="0" borderId="0"/>
    <xf numFmtId="176" fontId="57" fillId="0" borderId="0"/>
    <xf numFmtId="176" fontId="57" fillId="0" borderId="0"/>
    <xf numFmtId="176" fontId="57" fillId="0" borderId="0"/>
    <xf numFmtId="176" fontId="57" fillId="0" borderId="0"/>
    <xf numFmtId="176" fontId="57" fillId="0" borderId="0"/>
    <xf numFmtId="176" fontId="57" fillId="0" borderId="0"/>
    <xf numFmtId="176"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176" fontId="15"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176" fontId="15" fillId="0" borderId="0"/>
    <xf numFmtId="0" fontId="16" fillId="0" borderId="0"/>
    <xf numFmtId="176" fontId="57" fillId="0" borderId="0"/>
    <xf numFmtId="176" fontId="57" fillId="0" borderId="0"/>
    <xf numFmtId="176" fontId="57" fillId="0" borderId="0"/>
    <xf numFmtId="176" fontId="57" fillId="0" borderId="0"/>
    <xf numFmtId="0" fontId="57" fillId="0" borderId="0"/>
    <xf numFmtId="0" fontId="57" fillId="0" borderId="0"/>
    <xf numFmtId="0" fontId="57" fillId="0" borderId="0"/>
    <xf numFmtId="0" fontId="57" fillId="0" borderId="0"/>
    <xf numFmtId="176" fontId="57" fillId="0" borderId="0"/>
    <xf numFmtId="0" fontId="57" fillId="0" borderId="0"/>
    <xf numFmtId="0" fontId="57" fillId="0" borderId="0"/>
    <xf numFmtId="0" fontId="57" fillId="0" borderId="0"/>
    <xf numFmtId="0" fontId="57" fillId="0" borderId="0"/>
    <xf numFmtId="176" fontId="57" fillId="0" borderId="0"/>
    <xf numFmtId="0" fontId="57" fillId="0" borderId="0"/>
    <xf numFmtId="0" fontId="57" fillId="0" borderId="0"/>
    <xf numFmtId="0" fontId="57" fillId="0" borderId="0"/>
    <xf numFmtId="0" fontId="57" fillId="0" borderId="0"/>
    <xf numFmtId="176"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176" fontId="57" fillId="0" borderId="0"/>
    <xf numFmtId="176" fontId="57" fillId="0" borderId="0"/>
    <xf numFmtId="176" fontId="57" fillId="0" borderId="0"/>
    <xf numFmtId="176" fontId="57" fillId="0" borderId="0"/>
    <xf numFmtId="176" fontId="57" fillId="0" borderId="0"/>
    <xf numFmtId="176" fontId="46"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176" fontId="46" fillId="0" borderId="0"/>
    <xf numFmtId="0" fontId="57" fillId="0" borderId="0"/>
    <xf numFmtId="0" fontId="57" fillId="0" borderId="0"/>
    <xf numFmtId="0" fontId="57" fillId="0" borderId="0"/>
    <xf numFmtId="176" fontId="57" fillId="0" borderId="0"/>
    <xf numFmtId="176" fontId="57" fillId="0" borderId="0"/>
    <xf numFmtId="176" fontId="57" fillId="0" borderId="0"/>
    <xf numFmtId="0" fontId="57" fillId="0" borderId="0"/>
    <xf numFmtId="0" fontId="57" fillId="0" borderId="0"/>
    <xf numFmtId="0" fontId="57" fillId="0" borderId="0"/>
    <xf numFmtId="176" fontId="57" fillId="0" borderId="0"/>
    <xf numFmtId="176" fontId="57" fillId="0" borderId="0"/>
    <xf numFmtId="176" fontId="57" fillId="0" borderId="0"/>
    <xf numFmtId="176" fontId="57" fillId="0" borderId="0"/>
    <xf numFmtId="176" fontId="57" fillId="0" borderId="0"/>
    <xf numFmtId="176" fontId="57" fillId="0" borderId="0"/>
    <xf numFmtId="176" fontId="57" fillId="0" borderId="0"/>
    <xf numFmtId="176" fontId="57" fillId="0" borderId="0"/>
    <xf numFmtId="176"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57" fillId="0" borderId="0"/>
    <xf numFmtId="0" fontId="15" fillId="0" borderId="0"/>
    <xf numFmtId="0" fontId="7" fillId="0" borderId="0"/>
    <xf numFmtId="0" fontId="16" fillId="0" borderId="0"/>
    <xf numFmtId="0" fontId="7" fillId="0" borderId="0"/>
    <xf numFmtId="0" fontId="15" fillId="6" borderId="8"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15" fillId="6" borderId="8"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15" fillId="6" borderId="8"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15" fillId="6" borderId="8"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15" fillId="6" borderId="8"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15" fillId="6" borderId="8" applyNumberFormat="0" applyFont="0" applyAlignment="0" applyProtection="0"/>
    <xf numFmtId="0" fontId="27" fillId="6" borderId="8" applyNumberFormat="0" applyFont="0" applyAlignment="0" applyProtection="0"/>
    <xf numFmtId="0" fontId="15" fillId="6" borderId="8" applyNumberFormat="0" applyFont="0" applyAlignment="0" applyProtection="0"/>
    <xf numFmtId="0" fontId="15" fillId="6" borderId="8" applyNumberFormat="0" applyFont="0" applyAlignment="0" applyProtection="0"/>
    <xf numFmtId="0" fontId="15" fillId="6" borderId="8" applyNumberFormat="0" applyFont="0" applyAlignment="0" applyProtection="0"/>
    <xf numFmtId="0" fontId="21" fillId="0" borderId="0" applyNumberFormat="0" applyAlignment="0">
      <alignment vertical="top"/>
    </xf>
    <xf numFmtId="0" fontId="38" fillId="10" borderId="9" applyNumberFormat="0" applyAlignment="0" applyProtection="0"/>
    <xf numFmtId="0" fontId="70" fillId="52" borderId="37" applyNumberFormat="0" applyAlignment="0" applyProtection="0"/>
    <xf numFmtId="0" fontId="70" fillId="52" borderId="37" applyNumberFormat="0" applyAlignment="0" applyProtection="0"/>
    <xf numFmtId="0" fontId="70" fillId="52" borderId="37" applyNumberFormat="0" applyAlignment="0" applyProtection="0"/>
    <xf numFmtId="0" fontId="70" fillId="52" borderId="37" applyNumberFormat="0" applyAlignment="0" applyProtection="0"/>
    <xf numFmtId="0" fontId="38" fillId="10" borderId="9" applyNumberFormat="0" applyAlignment="0" applyProtection="0"/>
    <xf numFmtId="0" fontId="70" fillId="52" borderId="37" applyNumberFormat="0" applyAlignment="0" applyProtection="0"/>
    <xf numFmtId="0" fontId="70" fillId="52" borderId="37" applyNumberFormat="0" applyAlignment="0" applyProtection="0"/>
    <xf numFmtId="0" fontId="70" fillId="52" borderId="37" applyNumberFormat="0" applyAlignment="0" applyProtection="0"/>
    <xf numFmtId="0" fontId="70" fillId="52" borderId="37" applyNumberFormat="0" applyAlignment="0" applyProtection="0"/>
    <xf numFmtId="0" fontId="70" fillId="52" borderId="37" applyNumberFormat="0" applyAlignment="0" applyProtection="0"/>
    <xf numFmtId="0" fontId="70" fillId="52" borderId="37" applyNumberFormat="0" applyAlignment="0" applyProtection="0"/>
    <xf numFmtId="0" fontId="70" fillId="52" borderId="37" applyNumberFormat="0" applyAlignment="0" applyProtection="0"/>
    <xf numFmtId="0" fontId="70" fillId="52" borderId="37" applyNumberFormat="0" applyAlignment="0" applyProtection="0"/>
    <xf numFmtId="165" fontId="46" fillId="0" borderId="0" applyFont="0" applyFill="0" applyBorder="0" applyAlignment="0" applyProtection="0">
      <protection locked="0"/>
    </xf>
    <xf numFmtId="10" fontId="46" fillId="0" borderId="0" applyFont="0" applyFill="0" applyBorder="0" applyAlignment="0" applyProtection="0">
      <protection locked="0"/>
    </xf>
    <xf numFmtId="10" fontId="7"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27"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27"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27"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27"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9" fontId="27" fillId="0" borderId="0" applyFont="0" applyFill="0" applyBorder="0" applyAlignment="0" applyProtection="0"/>
    <xf numFmtId="9" fontId="28" fillId="0" borderId="0" applyFont="0" applyFill="0" applyBorder="0" applyAlignment="0" applyProtection="0"/>
    <xf numFmtId="10" fontId="52" fillId="26" borderId="0"/>
    <xf numFmtId="0" fontId="17" fillId="0" borderId="0"/>
    <xf numFmtId="176" fontId="53" fillId="0" borderId="0"/>
    <xf numFmtId="0" fontId="45"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45"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39" fillId="0" borderId="10"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39" fillId="0" borderId="10"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40"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40"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7" fillId="0" borderId="0"/>
    <xf numFmtId="0" fontId="74" fillId="0" borderId="0"/>
    <xf numFmtId="0" fontId="15" fillId="0" borderId="0"/>
    <xf numFmtId="0" fontId="15" fillId="0" borderId="0"/>
    <xf numFmtId="0" fontId="74" fillId="0" borderId="0"/>
    <xf numFmtId="0" fontId="15" fillId="0" borderId="0"/>
    <xf numFmtId="0" fontId="15" fillId="0" borderId="0"/>
    <xf numFmtId="0" fontId="74" fillId="0" borderId="0"/>
    <xf numFmtId="0" fontId="15" fillId="0" borderId="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74" fillId="0" borderId="0"/>
    <xf numFmtId="0" fontId="15" fillId="0" borderId="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28" fillId="3" borderId="0" applyNumberFormat="0" applyBorder="0" applyAlignment="0" applyProtection="0"/>
    <xf numFmtId="0" fontId="28" fillId="3" borderId="0" applyNumberFormat="0" applyBorder="0" applyAlignment="0" applyProtection="0"/>
    <xf numFmtId="0" fontId="57" fillId="27"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57" fillId="27" borderId="0" applyNumberFormat="0" applyBorder="0" applyAlignment="0" applyProtection="0"/>
    <xf numFmtId="0" fontId="57" fillId="27" borderId="0" applyNumberFormat="0" applyBorder="0" applyAlignment="0" applyProtection="0"/>
    <xf numFmtId="0" fontId="28" fillId="3" borderId="0" applyNumberFormat="0" applyBorder="0" applyAlignment="0" applyProtection="0"/>
    <xf numFmtId="0" fontId="57" fillId="27"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57" fillId="28"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57" fillId="28" borderId="0" applyNumberFormat="0" applyBorder="0" applyAlignment="0" applyProtection="0"/>
    <xf numFmtId="0" fontId="57" fillId="28" borderId="0" applyNumberFormat="0" applyBorder="0" applyAlignment="0" applyProtection="0"/>
    <xf numFmtId="0" fontId="28" fillId="5" borderId="0" applyNumberFormat="0" applyBorder="0" applyAlignment="0" applyProtection="0"/>
    <xf numFmtId="0" fontId="57" fillId="28"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57" fillId="2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57" fillId="29" borderId="0" applyNumberFormat="0" applyBorder="0" applyAlignment="0" applyProtection="0"/>
    <xf numFmtId="0" fontId="57" fillId="29" borderId="0" applyNumberFormat="0" applyBorder="0" applyAlignment="0" applyProtection="0"/>
    <xf numFmtId="0" fontId="28" fillId="7" borderId="0" applyNumberFormat="0" applyBorder="0" applyAlignment="0" applyProtection="0"/>
    <xf numFmtId="0" fontId="57" fillId="29"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57" fillId="30"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57" fillId="30" borderId="0" applyNumberFormat="0" applyBorder="0" applyAlignment="0" applyProtection="0"/>
    <xf numFmtId="0" fontId="57" fillId="30" borderId="0" applyNumberFormat="0" applyBorder="0" applyAlignment="0" applyProtection="0"/>
    <xf numFmtId="0" fontId="28" fillId="8" borderId="0" applyNumberFormat="0" applyBorder="0" applyAlignment="0" applyProtection="0"/>
    <xf numFmtId="0" fontId="57" fillId="30"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57" fillId="31"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57" fillId="31" borderId="0" applyNumberFormat="0" applyBorder="0" applyAlignment="0" applyProtection="0"/>
    <xf numFmtId="0" fontId="57" fillId="31" borderId="0" applyNumberFormat="0" applyBorder="0" applyAlignment="0" applyProtection="0"/>
    <xf numFmtId="0" fontId="28" fillId="9" borderId="0" applyNumberFormat="0" applyBorder="0" applyAlignment="0" applyProtection="0"/>
    <xf numFmtId="0" fontId="57" fillId="31"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57" fillId="3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57" fillId="32" borderId="0" applyNumberFormat="0" applyBorder="0" applyAlignment="0" applyProtection="0"/>
    <xf numFmtId="0" fontId="57" fillId="32" borderId="0" applyNumberFormat="0" applyBorder="0" applyAlignment="0" applyProtection="0"/>
    <xf numFmtId="0" fontId="28" fillId="2" borderId="0" applyNumberFormat="0" applyBorder="0" applyAlignment="0" applyProtection="0"/>
    <xf numFmtId="0" fontId="57" fillId="32"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57" fillId="33"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57" fillId="33" borderId="0" applyNumberFormat="0" applyBorder="0" applyAlignment="0" applyProtection="0"/>
    <xf numFmtId="43" fontId="28" fillId="0" borderId="0" applyFont="0" applyFill="0" applyBorder="0" applyAlignment="0" applyProtection="0"/>
    <xf numFmtId="0" fontId="57" fillId="33"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57" fillId="33" borderId="0" applyNumberFormat="0" applyBorder="0" applyAlignment="0" applyProtection="0"/>
    <xf numFmtId="0" fontId="57" fillId="33" borderId="0" applyNumberFormat="0" applyBorder="0" applyAlignment="0" applyProtection="0"/>
    <xf numFmtId="0" fontId="28" fillId="11" borderId="0" applyNumberFormat="0" applyBorder="0" applyAlignment="0" applyProtection="0"/>
    <xf numFmtId="44" fontId="28" fillId="0" borderId="0" applyFont="0" applyFill="0" applyBorder="0" applyAlignment="0" applyProtection="0"/>
    <xf numFmtId="0" fontId="57" fillId="3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57" fillId="3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57" fillId="34" borderId="0" applyNumberFormat="0" applyBorder="0" applyAlignment="0" applyProtection="0"/>
    <xf numFmtId="0" fontId="57" fillId="34" borderId="0" applyNumberFormat="0" applyBorder="0" applyAlignment="0" applyProtection="0"/>
    <xf numFmtId="0" fontId="28" fillId="4" borderId="0" applyNumberFormat="0" applyBorder="0" applyAlignment="0" applyProtection="0"/>
    <xf numFmtId="0" fontId="57" fillId="3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57" fillId="35"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57" fillId="35" borderId="0" applyNumberFormat="0" applyBorder="0" applyAlignment="0" applyProtection="0"/>
    <xf numFmtId="0" fontId="57" fillId="35" borderId="0" applyNumberFormat="0" applyBorder="0" applyAlignment="0" applyProtection="0"/>
    <xf numFmtId="0" fontId="28" fillId="13" borderId="0" applyNumberFormat="0" applyBorder="0" applyAlignment="0" applyProtection="0"/>
    <xf numFmtId="0" fontId="57" fillId="35"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57" fillId="36"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57" fillId="36" borderId="0" applyNumberFormat="0" applyBorder="0" applyAlignment="0" applyProtection="0"/>
    <xf numFmtId="0" fontId="57" fillId="36" borderId="0" applyNumberFormat="0" applyBorder="0" applyAlignment="0" applyProtection="0"/>
    <xf numFmtId="0" fontId="28" fillId="8" borderId="0" applyNumberFormat="0" applyBorder="0" applyAlignment="0" applyProtection="0"/>
    <xf numFmtId="0" fontId="57" fillId="36"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57" fillId="37"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57" fillId="37" borderId="0" applyNumberFormat="0" applyBorder="0" applyAlignment="0" applyProtection="0"/>
    <xf numFmtId="0" fontId="57" fillId="37" borderId="0" applyNumberFormat="0" applyBorder="0" applyAlignment="0" applyProtection="0"/>
    <xf numFmtId="0" fontId="28" fillId="11" borderId="0" applyNumberFormat="0" applyBorder="0" applyAlignment="0" applyProtection="0"/>
    <xf numFmtId="0" fontId="57" fillId="37"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7" fillId="38"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57" fillId="38" borderId="0" applyNumberFormat="0" applyBorder="0" applyAlignment="0" applyProtection="0"/>
    <xf numFmtId="0" fontId="57" fillId="38" borderId="0" applyNumberFormat="0" applyBorder="0" applyAlignment="0" applyProtection="0"/>
    <xf numFmtId="0" fontId="28" fillId="14" borderId="0" applyNumberFormat="0" applyBorder="0" applyAlignment="0" applyProtection="0"/>
    <xf numFmtId="0" fontId="57" fillId="38" borderId="0" applyNumberFormat="0" applyBorder="0" applyAlignment="0" applyProtection="0"/>
    <xf numFmtId="0" fontId="29" fillId="16" borderId="0" applyNumberFormat="0" applyBorder="0" applyAlignment="0" applyProtection="0"/>
    <xf numFmtId="0" fontId="58" fillId="39"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58" fillId="39"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58" fillId="39"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58" fillId="39"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58" fillId="39"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58" fillId="39" borderId="0" applyNumberFormat="0" applyBorder="0" applyAlignment="0" applyProtection="0"/>
    <xf numFmtId="0" fontId="29" fillId="16" borderId="0" applyNumberFormat="0" applyBorder="0" applyAlignment="0" applyProtection="0"/>
    <xf numFmtId="0" fontId="58" fillId="39" borderId="0" applyNumberFormat="0" applyBorder="0" applyAlignment="0" applyProtection="0"/>
    <xf numFmtId="0" fontId="29" fillId="4" borderId="0" applyNumberFormat="0" applyBorder="0" applyAlignment="0" applyProtection="0"/>
    <xf numFmtId="0" fontId="58" fillId="40"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58" fillId="40"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58" fillId="40"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58" fillId="40"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58" fillId="40"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58" fillId="40" borderId="0" applyNumberFormat="0" applyBorder="0" applyAlignment="0" applyProtection="0"/>
    <xf numFmtId="0" fontId="29" fillId="4" borderId="0" applyNumberFormat="0" applyBorder="0" applyAlignment="0" applyProtection="0"/>
    <xf numFmtId="0" fontId="58" fillId="40" borderId="0" applyNumberFormat="0" applyBorder="0" applyAlignment="0" applyProtection="0"/>
    <xf numFmtId="0" fontId="29" fillId="13" borderId="0" applyNumberFormat="0" applyBorder="0" applyAlignment="0" applyProtection="0"/>
    <xf numFmtId="0" fontId="58" fillId="41"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58" fillId="41"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58" fillId="41"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58" fillId="41"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58" fillId="41"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58" fillId="41" borderId="0" applyNumberFormat="0" applyBorder="0" applyAlignment="0" applyProtection="0"/>
    <xf numFmtId="0" fontId="29" fillId="13" borderId="0" applyNumberFormat="0" applyBorder="0" applyAlignment="0" applyProtection="0"/>
    <xf numFmtId="0" fontId="58" fillId="41" borderId="0" applyNumberFormat="0" applyBorder="0" applyAlignment="0" applyProtection="0"/>
    <xf numFmtId="0" fontId="29" fillId="17" borderId="0" applyNumberFormat="0" applyBorder="0" applyAlignment="0" applyProtection="0"/>
    <xf numFmtId="0" fontId="58" fillId="42"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58" fillId="42"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58" fillId="42"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58" fillId="42"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58" fillId="42"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58" fillId="42" borderId="0" applyNumberFormat="0" applyBorder="0" applyAlignment="0" applyProtection="0"/>
    <xf numFmtId="0" fontId="29" fillId="17" borderId="0" applyNumberFormat="0" applyBorder="0" applyAlignment="0" applyProtection="0"/>
    <xf numFmtId="0" fontId="58" fillId="42" borderId="0" applyNumberFormat="0" applyBorder="0" applyAlignment="0" applyProtection="0"/>
    <xf numFmtId="0" fontId="29" fillId="15" borderId="0" applyNumberFormat="0" applyBorder="0" applyAlignment="0" applyProtection="0"/>
    <xf numFmtId="0" fontId="58" fillId="43"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58" fillId="43"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58" fillId="43"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58" fillId="43"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58" fillId="43"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58" fillId="43" borderId="0" applyNumberFormat="0" applyBorder="0" applyAlignment="0" applyProtection="0"/>
    <xf numFmtId="0" fontId="29" fillId="15" borderId="0" applyNumberFormat="0" applyBorder="0" applyAlignment="0" applyProtection="0"/>
    <xf numFmtId="0" fontId="58" fillId="43" borderId="0" applyNumberFormat="0" applyBorder="0" applyAlignment="0" applyProtection="0"/>
    <xf numFmtId="0" fontId="29" fillId="18" borderId="0" applyNumberFormat="0" applyBorder="0" applyAlignment="0" applyProtection="0"/>
    <xf numFmtId="0" fontId="5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5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5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5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5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58" fillId="44" borderId="0" applyNumberFormat="0" applyBorder="0" applyAlignment="0" applyProtection="0"/>
    <xf numFmtId="0" fontId="29" fillId="18" borderId="0" applyNumberFormat="0" applyBorder="0" applyAlignment="0" applyProtection="0"/>
    <xf numFmtId="0" fontId="58" fillId="44" borderId="0" applyNumberFormat="0" applyBorder="0" applyAlignment="0" applyProtection="0"/>
    <xf numFmtId="0" fontId="29" fillId="19" borderId="0" applyNumberFormat="0" applyBorder="0" applyAlignment="0" applyProtection="0"/>
    <xf numFmtId="0" fontId="5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5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5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5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58" fillId="45"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58" fillId="45" borderId="0" applyNumberFormat="0" applyBorder="0" applyAlignment="0" applyProtection="0"/>
    <xf numFmtId="0" fontId="29" fillId="19" borderId="0" applyNumberFormat="0" applyBorder="0" applyAlignment="0" applyProtection="0"/>
    <xf numFmtId="0" fontId="58" fillId="45" borderId="0" applyNumberFormat="0" applyBorder="0" applyAlignment="0" applyProtection="0"/>
    <xf numFmtId="0" fontId="29" fillId="20" borderId="0" applyNumberFormat="0" applyBorder="0" applyAlignment="0" applyProtection="0"/>
    <xf numFmtId="0" fontId="58" fillId="46"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58" fillId="46"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58" fillId="46"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58" fillId="46"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58" fillId="46"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58" fillId="46" borderId="0" applyNumberFormat="0" applyBorder="0" applyAlignment="0" applyProtection="0"/>
    <xf numFmtId="0" fontId="29" fillId="20" borderId="0" applyNumberFormat="0" applyBorder="0" applyAlignment="0" applyProtection="0"/>
    <xf numFmtId="0" fontId="58" fillId="46" borderId="0" applyNumberFormat="0" applyBorder="0" applyAlignment="0" applyProtection="0"/>
    <xf numFmtId="0" fontId="29" fillId="21" borderId="0" applyNumberFormat="0" applyBorder="0" applyAlignment="0" applyProtection="0"/>
    <xf numFmtId="0" fontId="58" fillId="47"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58" fillId="47"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58" fillId="47"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58" fillId="47"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58" fillId="47"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58" fillId="47" borderId="0" applyNumberFormat="0" applyBorder="0" applyAlignment="0" applyProtection="0"/>
    <xf numFmtId="0" fontId="29" fillId="21" borderId="0" applyNumberFormat="0" applyBorder="0" applyAlignment="0" applyProtection="0"/>
    <xf numFmtId="0" fontId="58" fillId="47" borderId="0" applyNumberFormat="0" applyBorder="0" applyAlignment="0" applyProtection="0"/>
    <xf numFmtId="0" fontId="29" fillId="17" borderId="0" applyNumberFormat="0" applyBorder="0" applyAlignment="0" applyProtection="0"/>
    <xf numFmtId="0" fontId="58" fillId="48"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58" fillId="48"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58" fillId="48"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58" fillId="48"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58" fillId="48"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58" fillId="48" borderId="0" applyNumberFormat="0" applyBorder="0" applyAlignment="0" applyProtection="0"/>
    <xf numFmtId="0" fontId="29" fillId="17" borderId="0" applyNumberFormat="0" applyBorder="0" applyAlignment="0" applyProtection="0"/>
    <xf numFmtId="0" fontId="58" fillId="48" borderId="0" applyNumberFormat="0" applyBorder="0" applyAlignment="0" applyProtection="0"/>
    <xf numFmtId="0" fontId="29" fillId="15" borderId="0" applyNumberFormat="0" applyBorder="0" applyAlignment="0" applyProtection="0"/>
    <xf numFmtId="0" fontId="58" fillId="49"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58" fillId="49"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58" fillId="49"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58" fillId="49"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58" fillId="49"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58" fillId="49" borderId="0" applyNumberFormat="0" applyBorder="0" applyAlignment="0" applyProtection="0"/>
    <xf numFmtId="0" fontId="29" fillId="15" borderId="0" applyNumberFormat="0" applyBorder="0" applyAlignment="0" applyProtection="0"/>
    <xf numFmtId="0" fontId="58" fillId="49" borderId="0" applyNumberFormat="0" applyBorder="0" applyAlignment="0" applyProtection="0"/>
    <xf numFmtId="0" fontId="29" fillId="22" borderId="0" applyNumberFormat="0" applyBorder="0" applyAlignment="0" applyProtection="0"/>
    <xf numFmtId="0" fontId="58" fillId="50"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58" fillId="50"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58" fillId="50"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58" fillId="50"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58" fillId="50"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58" fillId="50" borderId="0" applyNumberFormat="0" applyBorder="0" applyAlignment="0" applyProtection="0"/>
    <xf numFmtId="0" fontId="29" fillId="22" borderId="0" applyNumberFormat="0" applyBorder="0" applyAlignment="0" applyProtection="0"/>
    <xf numFmtId="0" fontId="58" fillId="50" borderId="0" applyNumberFormat="0" applyBorder="0" applyAlignment="0" applyProtection="0"/>
    <xf numFmtId="0" fontId="30" fillId="5" borderId="0" applyNumberFormat="0" applyBorder="0" applyAlignment="0" applyProtection="0"/>
    <xf numFmtId="0" fontId="59" fillId="51"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59" fillId="51"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59" fillId="51"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59" fillId="51"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59" fillId="51"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59" fillId="51" borderId="0" applyNumberFormat="0" applyBorder="0" applyAlignment="0" applyProtection="0"/>
    <xf numFmtId="0" fontId="30" fillId="5" borderId="0" applyNumberFormat="0" applyBorder="0" applyAlignment="0" applyProtection="0"/>
    <xf numFmtId="0" fontId="59" fillId="51" borderId="0" applyNumberFormat="0" applyBorder="0" applyAlignment="0" applyProtection="0"/>
    <xf numFmtId="0" fontId="31" fillId="10" borderId="1" applyNumberFormat="0" applyAlignment="0" applyProtection="0"/>
    <xf numFmtId="0" fontId="60" fillId="52" borderId="30" applyNumberFormat="0" applyAlignment="0" applyProtection="0"/>
    <xf numFmtId="0" fontId="31" fillId="10" borderId="1" applyNumberFormat="0" applyAlignment="0" applyProtection="0"/>
    <xf numFmtId="0" fontId="31" fillId="10" borderId="1" applyNumberFormat="0" applyAlignment="0" applyProtection="0"/>
    <xf numFmtId="0" fontId="31" fillId="10" borderId="1" applyNumberFormat="0" applyAlignment="0" applyProtection="0"/>
    <xf numFmtId="0" fontId="60" fillId="52" borderId="30" applyNumberFormat="0" applyAlignment="0" applyProtection="0"/>
    <xf numFmtId="0" fontId="31" fillId="10" borderId="1" applyNumberFormat="0" applyAlignment="0" applyProtection="0"/>
    <xf numFmtId="0" fontId="31" fillId="10" borderId="1" applyNumberFormat="0" applyAlignment="0" applyProtection="0"/>
    <xf numFmtId="0" fontId="60" fillId="52" borderId="30" applyNumberFormat="0" applyAlignment="0" applyProtection="0"/>
    <xf numFmtId="0" fontId="31" fillId="10" borderId="1" applyNumberFormat="0" applyAlignment="0" applyProtection="0"/>
    <xf numFmtId="0" fontId="31" fillId="10" borderId="1" applyNumberFormat="0" applyAlignment="0" applyProtection="0"/>
    <xf numFmtId="0" fontId="60" fillId="52" borderId="30" applyNumberFormat="0" applyAlignment="0" applyProtection="0"/>
    <xf numFmtId="0" fontId="31" fillId="10" borderId="1" applyNumberFormat="0" applyAlignment="0" applyProtection="0"/>
    <xf numFmtId="0" fontId="31" fillId="10" borderId="1" applyNumberFormat="0" applyAlignment="0" applyProtection="0"/>
    <xf numFmtId="0" fontId="60" fillId="52" borderId="30" applyNumberFormat="0" applyAlignment="0" applyProtection="0"/>
    <xf numFmtId="0" fontId="31" fillId="10" borderId="1" applyNumberFormat="0" applyAlignment="0" applyProtection="0"/>
    <xf numFmtId="0" fontId="31" fillId="10" borderId="1" applyNumberFormat="0" applyAlignment="0" applyProtection="0"/>
    <xf numFmtId="0" fontId="60" fillId="52" borderId="30" applyNumberFormat="0" applyAlignment="0" applyProtection="0"/>
    <xf numFmtId="0" fontId="31" fillId="10" borderId="1" applyNumberFormat="0" applyAlignment="0" applyProtection="0"/>
    <xf numFmtId="0" fontId="60" fillId="52" borderId="30" applyNumberFormat="0" applyAlignment="0" applyProtection="0"/>
    <xf numFmtId="0" fontId="32" fillId="23" borderId="2" applyNumberFormat="0" applyAlignment="0" applyProtection="0"/>
    <xf numFmtId="0" fontId="61" fillId="53" borderId="31" applyNumberFormat="0" applyAlignment="0" applyProtection="0"/>
    <xf numFmtId="0" fontId="32" fillId="23" borderId="2" applyNumberFormat="0" applyAlignment="0" applyProtection="0"/>
    <xf numFmtId="0" fontId="32" fillId="23" borderId="2" applyNumberFormat="0" applyAlignment="0" applyProtection="0"/>
    <xf numFmtId="0" fontId="32" fillId="23" borderId="2" applyNumberFormat="0" applyAlignment="0" applyProtection="0"/>
    <xf numFmtId="0" fontId="61" fillId="53" borderId="31" applyNumberFormat="0" applyAlignment="0" applyProtection="0"/>
    <xf numFmtId="0" fontId="32" fillId="23" borderId="2" applyNumberFormat="0" applyAlignment="0" applyProtection="0"/>
    <xf numFmtId="0" fontId="32" fillId="23" borderId="2" applyNumberFormat="0" applyAlignment="0" applyProtection="0"/>
    <xf numFmtId="0" fontId="61" fillId="53" borderId="31" applyNumberFormat="0" applyAlignment="0" applyProtection="0"/>
    <xf numFmtId="0" fontId="32" fillId="23" borderId="2" applyNumberFormat="0" applyAlignment="0" applyProtection="0"/>
    <xf numFmtId="0" fontId="32" fillId="23" borderId="2" applyNumberFormat="0" applyAlignment="0" applyProtection="0"/>
    <xf numFmtId="0" fontId="61" fillId="53" borderId="31" applyNumberFormat="0" applyAlignment="0" applyProtection="0"/>
    <xf numFmtId="0" fontId="32" fillId="23" borderId="2" applyNumberFormat="0" applyAlignment="0" applyProtection="0"/>
    <xf numFmtId="0" fontId="32" fillId="23" borderId="2" applyNumberFormat="0" applyAlignment="0" applyProtection="0"/>
    <xf numFmtId="0" fontId="61" fillId="53" borderId="31" applyNumberFormat="0" applyAlignment="0" applyProtection="0"/>
    <xf numFmtId="0" fontId="32" fillId="23" borderId="2" applyNumberFormat="0" applyAlignment="0" applyProtection="0"/>
    <xf numFmtId="0" fontId="32" fillId="23" borderId="2" applyNumberFormat="0" applyAlignment="0" applyProtection="0"/>
    <xf numFmtId="0" fontId="61" fillId="53" borderId="31" applyNumberFormat="0" applyAlignment="0" applyProtection="0"/>
    <xf numFmtId="0" fontId="32" fillId="23" borderId="2" applyNumberFormat="0" applyAlignment="0" applyProtection="0"/>
    <xf numFmtId="0" fontId="61" fillId="53" borderId="31" applyNumberFormat="0" applyAlignment="0" applyProtection="0"/>
    <xf numFmtId="43" fontId="28" fillId="0" borderId="0" applyFont="0" applyFill="0" applyBorder="0" applyAlignment="0" applyProtection="0"/>
    <xf numFmtId="43" fontId="28"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74"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74" fillId="0" borderId="0" applyFont="0" applyFill="0" applyBorder="0" applyAlignment="0" applyProtection="0"/>
    <xf numFmtId="0" fontId="33" fillId="0" borderId="0" applyNumberFormat="0" applyFill="0" applyBorder="0" applyAlignment="0" applyProtection="0"/>
    <xf numFmtId="0" fontId="6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6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6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6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62"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62" fillId="0" borderId="0" applyNumberFormat="0" applyFill="0" applyBorder="0" applyAlignment="0" applyProtection="0"/>
    <xf numFmtId="0" fontId="33" fillId="0" borderId="0" applyNumberFormat="0" applyFill="0" applyBorder="0" applyAlignment="0" applyProtection="0"/>
    <xf numFmtId="0" fontId="62" fillId="0" borderId="0" applyNumberFormat="0" applyFill="0" applyBorder="0" applyAlignment="0" applyProtection="0"/>
    <xf numFmtId="0" fontId="34" fillId="7" borderId="0" applyNumberFormat="0" applyBorder="0" applyAlignment="0" applyProtection="0"/>
    <xf numFmtId="0" fontId="63" fillId="54"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63" fillId="54"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63" fillId="54"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63" fillId="54"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63" fillId="54"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63" fillId="54" borderId="0" applyNumberFormat="0" applyBorder="0" applyAlignment="0" applyProtection="0"/>
    <xf numFmtId="0" fontId="34" fillId="7" borderId="0" applyNumberFormat="0" applyBorder="0" applyAlignment="0" applyProtection="0"/>
    <xf numFmtId="0" fontId="63" fillId="54" borderId="0" applyNumberFormat="0" applyBorder="0" applyAlignment="0" applyProtection="0"/>
    <xf numFmtId="0" fontId="42" fillId="0" borderId="3" applyNumberFormat="0" applyFill="0" applyAlignment="0" applyProtection="0"/>
    <xf numFmtId="0" fontId="64" fillId="0" borderId="32"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64" fillId="0" borderId="32"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64" fillId="0" borderId="32"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64" fillId="0" borderId="32"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64" fillId="0" borderId="32" applyNumberFormat="0" applyFill="0" applyAlignment="0" applyProtection="0"/>
    <xf numFmtId="0" fontId="42" fillId="0" borderId="3" applyNumberFormat="0" applyFill="0" applyAlignment="0" applyProtection="0"/>
    <xf numFmtId="0" fontId="42" fillId="0" borderId="3" applyNumberFormat="0" applyFill="0" applyAlignment="0" applyProtection="0"/>
    <xf numFmtId="0" fontId="64" fillId="0" borderId="32" applyNumberFormat="0" applyFill="0" applyAlignment="0" applyProtection="0"/>
    <xf numFmtId="0" fontId="42" fillId="0" borderId="3" applyNumberFormat="0" applyFill="0" applyAlignment="0" applyProtection="0"/>
    <xf numFmtId="0" fontId="64" fillId="0" borderId="32" applyNumberFormat="0" applyFill="0" applyAlignment="0" applyProtection="0"/>
    <xf numFmtId="0" fontId="43" fillId="0" borderId="4" applyNumberFormat="0" applyFill="0" applyAlignment="0" applyProtection="0"/>
    <xf numFmtId="0" fontId="65" fillId="0" borderId="33" applyNumberFormat="0" applyFill="0" applyAlignment="0" applyProtection="0"/>
    <xf numFmtId="0" fontId="43" fillId="0" borderId="4" applyNumberFormat="0" applyFill="0" applyAlignment="0" applyProtection="0"/>
    <xf numFmtId="0" fontId="43" fillId="0" borderId="4" applyNumberFormat="0" applyFill="0" applyAlignment="0" applyProtection="0"/>
    <xf numFmtId="0" fontId="43" fillId="0" borderId="4" applyNumberFormat="0" applyFill="0" applyAlignment="0" applyProtection="0"/>
    <xf numFmtId="0" fontId="65" fillId="0" borderId="33" applyNumberFormat="0" applyFill="0" applyAlignment="0" applyProtection="0"/>
    <xf numFmtId="0" fontId="43" fillId="0" borderId="4" applyNumberFormat="0" applyFill="0" applyAlignment="0" applyProtection="0"/>
    <xf numFmtId="0" fontId="43" fillId="0" borderId="4" applyNumberFormat="0" applyFill="0" applyAlignment="0" applyProtection="0"/>
    <xf numFmtId="0" fontId="65" fillId="0" borderId="33" applyNumberFormat="0" applyFill="0" applyAlignment="0" applyProtection="0"/>
    <xf numFmtId="0" fontId="43" fillId="0" borderId="4" applyNumberFormat="0" applyFill="0" applyAlignment="0" applyProtection="0"/>
    <xf numFmtId="0" fontId="43" fillId="0" borderId="4" applyNumberFormat="0" applyFill="0" applyAlignment="0" applyProtection="0"/>
    <xf numFmtId="0" fontId="65" fillId="0" borderId="33" applyNumberFormat="0" applyFill="0" applyAlignment="0" applyProtection="0"/>
    <xf numFmtId="0" fontId="43" fillId="0" borderId="4" applyNumberFormat="0" applyFill="0" applyAlignment="0" applyProtection="0"/>
    <xf numFmtId="0" fontId="43" fillId="0" borderId="4" applyNumberFormat="0" applyFill="0" applyAlignment="0" applyProtection="0"/>
    <xf numFmtId="0" fontId="65" fillId="0" borderId="33" applyNumberFormat="0" applyFill="0" applyAlignment="0" applyProtection="0"/>
    <xf numFmtId="0" fontId="43" fillId="0" borderId="4" applyNumberFormat="0" applyFill="0" applyAlignment="0" applyProtection="0"/>
    <xf numFmtId="0" fontId="43" fillId="0" borderId="4" applyNumberFormat="0" applyFill="0" applyAlignment="0" applyProtection="0"/>
    <xf numFmtId="0" fontId="65" fillId="0" borderId="33" applyNumberFormat="0" applyFill="0" applyAlignment="0" applyProtection="0"/>
    <xf numFmtId="0" fontId="43" fillId="0" borderId="4" applyNumberFormat="0" applyFill="0" applyAlignment="0" applyProtection="0"/>
    <xf numFmtId="0" fontId="65" fillId="0" borderId="33" applyNumberFormat="0" applyFill="0" applyAlignment="0" applyProtection="0"/>
    <xf numFmtId="0" fontId="44" fillId="0" borderId="5" applyNumberFormat="0" applyFill="0" applyAlignment="0" applyProtection="0"/>
    <xf numFmtId="0" fontId="66" fillId="0" borderId="34" applyNumberFormat="0" applyFill="0" applyAlignment="0" applyProtection="0"/>
    <xf numFmtId="0" fontId="44" fillId="0" borderId="5" applyNumberFormat="0" applyFill="0" applyAlignment="0" applyProtection="0"/>
    <xf numFmtId="0" fontId="44" fillId="0" borderId="5" applyNumberFormat="0" applyFill="0" applyAlignment="0" applyProtection="0"/>
    <xf numFmtId="0" fontId="44" fillId="0" borderId="5" applyNumberFormat="0" applyFill="0" applyAlignment="0" applyProtection="0"/>
    <xf numFmtId="0" fontId="66" fillId="0" borderId="34" applyNumberFormat="0" applyFill="0" applyAlignment="0" applyProtection="0"/>
    <xf numFmtId="0" fontId="44" fillId="0" borderId="5" applyNumberFormat="0" applyFill="0" applyAlignment="0" applyProtection="0"/>
    <xf numFmtId="0" fontId="44" fillId="0" borderId="5" applyNumberFormat="0" applyFill="0" applyAlignment="0" applyProtection="0"/>
    <xf numFmtId="0" fontId="66" fillId="0" borderId="34" applyNumberFormat="0" applyFill="0" applyAlignment="0" applyProtection="0"/>
    <xf numFmtId="0" fontId="44" fillId="0" borderId="5" applyNumberFormat="0" applyFill="0" applyAlignment="0" applyProtection="0"/>
    <xf numFmtId="0" fontId="44" fillId="0" borderId="5" applyNumberFormat="0" applyFill="0" applyAlignment="0" applyProtection="0"/>
    <xf numFmtId="0" fontId="66" fillId="0" borderId="34" applyNumberFormat="0" applyFill="0" applyAlignment="0" applyProtection="0"/>
    <xf numFmtId="0" fontId="44" fillId="0" borderId="5" applyNumberFormat="0" applyFill="0" applyAlignment="0" applyProtection="0"/>
    <xf numFmtId="0" fontId="44" fillId="0" borderId="5" applyNumberFormat="0" applyFill="0" applyAlignment="0" applyProtection="0"/>
    <xf numFmtId="0" fontId="66" fillId="0" borderId="34" applyNumberFormat="0" applyFill="0" applyAlignment="0" applyProtection="0"/>
    <xf numFmtId="0" fontId="44" fillId="0" borderId="5" applyNumberFormat="0" applyFill="0" applyAlignment="0" applyProtection="0"/>
    <xf numFmtId="0" fontId="44" fillId="0" borderId="5" applyNumberFormat="0" applyFill="0" applyAlignment="0" applyProtection="0"/>
    <xf numFmtId="0" fontId="66" fillId="0" borderId="34" applyNumberFormat="0" applyFill="0" applyAlignment="0" applyProtection="0"/>
    <xf numFmtId="0" fontId="44" fillId="0" borderId="5" applyNumberFormat="0" applyFill="0" applyAlignment="0" applyProtection="0"/>
    <xf numFmtId="0" fontId="66" fillId="0" borderId="34" applyNumberFormat="0" applyFill="0" applyAlignment="0" applyProtection="0"/>
    <xf numFmtId="0" fontId="44" fillId="0" borderId="0" applyNumberFormat="0" applyFill="0" applyBorder="0" applyAlignment="0" applyProtection="0"/>
    <xf numFmtId="0" fontId="66"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66"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66"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66"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66"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66" fillId="0" borderId="0" applyNumberFormat="0" applyFill="0" applyBorder="0" applyAlignment="0" applyProtection="0"/>
    <xf numFmtId="0" fontId="44" fillId="0" borderId="0" applyNumberFormat="0" applyFill="0" applyBorder="0" applyAlignment="0" applyProtection="0"/>
    <xf numFmtId="0" fontId="66" fillId="0" borderId="0" applyNumberFormat="0" applyFill="0" applyBorder="0" applyAlignment="0" applyProtection="0"/>
    <xf numFmtId="0" fontId="35" fillId="2" borderId="1" applyNumberFormat="0" applyAlignment="0" applyProtection="0"/>
    <xf numFmtId="0" fontId="67" fillId="55" borderId="30" applyNumberFormat="0" applyAlignment="0" applyProtection="0"/>
    <xf numFmtId="0" fontId="35" fillId="2" borderId="1" applyNumberFormat="0" applyAlignment="0" applyProtection="0"/>
    <xf numFmtId="0" fontId="35" fillId="2" borderId="1" applyNumberFormat="0" applyAlignment="0" applyProtection="0"/>
    <xf numFmtId="0" fontId="35" fillId="2" borderId="1" applyNumberFormat="0" applyAlignment="0" applyProtection="0"/>
    <xf numFmtId="0" fontId="67" fillId="55" borderId="30" applyNumberFormat="0" applyAlignment="0" applyProtection="0"/>
    <xf numFmtId="0" fontId="35" fillId="2" borderId="1" applyNumberFormat="0" applyAlignment="0" applyProtection="0"/>
    <xf numFmtId="0" fontId="35" fillId="2" borderId="1" applyNumberFormat="0" applyAlignment="0" applyProtection="0"/>
    <xf numFmtId="0" fontId="67" fillId="55" borderId="30" applyNumberFormat="0" applyAlignment="0" applyProtection="0"/>
    <xf numFmtId="0" fontId="35" fillId="2" borderId="1" applyNumberFormat="0" applyAlignment="0" applyProtection="0"/>
    <xf numFmtId="0" fontId="35" fillId="2" borderId="1" applyNumberFormat="0" applyAlignment="0" applyProtection="0"/>
    <xf numFmtId="0" fontId="67" fillId="55" borderId="30" applyNumberFormat="0" applyAlignment="0" applyProtection="0"/>
    <xf numFmtId="0" fontId="35" fillId="2" borderId="1" applyNumberFormat="0" applyAlignment="0" applyProtection="0"/>
    <xf numFmtId="0" fontId="35" fillId="2" borderId="1" applyNumberFormat="0" applyAlignment="0" applyProtection="0"/>
    <xf numFmtId="0" fontId="67" fillId="55" borderId="30" applyNumberFormat="0" applyAlignment="0" applyProtection="0"/>
    <xf numFmtId="0" fontId="35" fillId="2" borderId="1" applyNumberFormat="0" applyAlignment="0" applyProtection="0"/>
    <xf numFmtId="0" fontId="35" fillId="2" borderId="1" applyNumberFormat="0" applyAlignment="0" applyProtection="0"/>
    <xf numFmtId="0" fontId="67" fillId="55" borderId="30" applyNumberFormat="0" applyAlignment="0" applyProtection="0"/>
    <xf numFmtId="0" fontId="35" fillId="2" borderId="1" applyNumberFormat="0" applyAlignment="0" applyProtection="0"/>
    <xf numFmtId="0" fontId="67" fillId="55" borderId="30" applyNumberFormat="0" applyAlignment="0" applyProtection="0"/>
    <xf numFmtId="0" fontId="35" fillId="2" borderId="1" applyNumberFormat="0" applyAlignment="0" applyProtection="0"/>
    <xf numFmtId="0" fontId="67" fillId="55" borderId="30" applyNumberFormat="0" applyAlignment="0" applyProtection="0"/>
    <xf numFmtId="0" fontId="36" fillId="0" borderId="7" applyNumberFormat="0" applyFill="0" applyAlignment="0" applyProtection="0"/>
    <xf numFmtId="0" fontId="68" fillId="0" borderId="35" applyNumberFormat="0" applyFill="0" applyAlignment="0" applyProtection="0"/>
    <xf numFmtId="0" fontId="36" fillId="0" borderId="7" applyNumberFormat="0" applyFill="0" applyAlignment="0" applyProtection="0"/>
    <xf numFmtId="0" fontId="36" fillId="0" borderId="7" applyNumberFormat="0" applyFill="0" applyAlignment="0" applyProtection="0"/>
    <xf numFmtId="0" fontId="36" fillId="0" borderId="7" applyNumberFormat="0" applyFill="0" applyAlignment="0" applyProtection="0"/>
    <xf numFmtId="0" fontId="68" fillId="0" borderId="35" applyNumberFormat="0" applyFill="0" applyAlignment="0" applyProtection="0"/>
    <xf numFmtId="0" fontId="36" fillId="0" borderId="7" applyNumberFormat="0" applyFill="0" applyAlignment="0" applyProtection="0"/>
    <xf numFmtId="0" fontId="36" fillId="0" borderId="7" applyNumberFormat="0" applyFill="0" applyAlignment="0" applyProtection="0"/>
    <xf numFmtId="0" fontId="68" fillId="0" borderId="35" applyNumberFormat="0" applyFill="0" applyAlignment="0" applyProtection="0"/>
    <xf numFmtId="0" fontId="36" fillId="0" borderId="7" applyNumberFormat="0" applyFill="0" applyAlignment="0" applyProtection="0"/>
    <xf numFmtId="0" fontId="36" fillId="0" borderId="7" applyNumberFormat="0" applyFill="0" applyAlignment="0" applyProtection="0"/>
    <xf numFmtId="0" fontId="68" fillId="0" borderId="35" applyNumberFormat="0" applyFill="0" applyAlignment="0" applyProtection="0"/>
    <xf numFmtId="0" fontId="36" fillId="0" borderId="7" applyNumberFormat="0" applyFill="0" applyAlignment="0" applyProtection="0"/>
    <xf numFmtId="0" fontId="36" fillId="0" borderId="7" applyNumberFormat="0" applyFill="0" applyAlignment="0" applyProtection="0"/>
    <xf numFmtId="0" fontId="68" fillId="0" borderId="35" applyNumberFormat="0" applyFill="0" applyAlignment="0" applyProtection="0"/>
    <xf numFmtId="0" fontId="36" fillId="0" borderId="7" applyNumberFormat="0" applyFill="0" applyAlignment="0" applyProtection="0"/>
    <xf numFmtId="0" fontId="36" fillId="0" borderId="7" applyNumberFormat="0" applyFill="0" applyAlignment="0" applyProtection="0"/>
    <xf numFmtId="0" fontId="68" fillId="0" borderId="35" applyNumberFormat="0" applyFill="0" applyAlignment="0" applyProtection="0"/>
    <xf numFmtId="0" fontId="36" fillId="0" borderId="7" applyNumberFormat="0" applyFill="0" applyAlignment="0" applyProtection="0"/>
    <xf numFmtId="0" fontId="68" fillId="0" borderId="35" applyNumberFormat="0" applyFill="0" applyAlignment="0" applyProtection="0"/>
    <xf numFmtId="0" fontId="37" fillId="12" borderId="0" applyNumberFormat="0" applyBorder="0" applyAlignment="0" applyProtection="0"/>
    <xf numFmtId="0" fontId="69" fillId="56"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69" fillId="56"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69" fillId="56"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69" fillId="56"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69" fillId="56" borderId="0" applyNumberFormat="0" applyBorder="0" applyAlignment="0" applyProtection="0"/>
    <xf numFmtId="0" fontId="37" fillId="12" borderId="0" applyNumberFormat="0" applyBorder="0" applyAlignment="0" applyProtection="0"/>
    <xf numFmtId="0" fontId="37" fillId="12" borderId="0" applyNumberFormat="0" applyBorder="0" applyAlignment="0" applyProtection="0"/>
    <xf numFmtId="0" fontId="69" fillId="56" borderId="0" applyNumberFormat="0" applyBorder="0" applyAlignment="0" applyProtection="0"/>
    <xf numFmtId="0" fontId="37" fillId="12" borderId="0" applyNumberFormat="0" applyBorder="0" applyAlignment="0" applyProtection="0"/>
    <xf numFmtId="0" fontId="69" fillId="56" borderId="0" applyNumberFormat="0" applyBorder="0" applyAlignment="0" applyProtection="0"/>
    <xf numFmtId="0" fontId="15" fillId="0" borderId="0"/>
    <xf numFmtId="0" fontId="15" fillId="0" borderId="0"/>
    <xf numFmtId="0" fontId="57" fillId="0" borderId="0"/>
    <xf numFmtId="0" fontId="15" fillId="0" borderId="0"/>
    <xf numFmtId="0" fontId="15" fillId="0" borderId="0"/>
    <xf numFmtId="0" fontId="57" fillId="0" borderId="0"/>
    <xf numFmtId="0" fontId="15" fillId="0" borderId="0"/>
    <xf numFmtId="0" fontId="15" fillId="0" borderId="0"/>
    <xf numFmtId="0" fontId="56" fillId="0" borderId="0"/>
    <xf numFmtId="0" fontId="15" fillId="0" borderId="0"/>
    <xf numFmtId="0" fontId="15" fillId="0" borderId="0"/>
    <xf numFmtId="0" fontId="56" fillId="0" borderId="0"/>
    <xf numFmtId="0" fontId="57" fillId="0" borderId="0"/>
    <xf numFmtId="0" fontId="15" fillId="0" borderId="0"/>
    <xf numFmtId="0" fontId="15" fillId="0" borderId="0"/>
    <xf numFmtId="0" fontId="57" fillId="0" borderId="0"/>
    <xf numFmtId="0" fontId="15" fillId="0" borderId="0"/>
    <xf numFmtId="0" fontId="15" fillId="0" borderId="0"/>
    <xf numFmtId="0" fontId="57" fillId="0" borderId="0"/>
    <xf numFmtId="0" fontId="15" fillId="0" borderId="0"/>
    <xf numFmtId="0" fontId="15" fillId="0" borderId="0"/>
    <xf numFmtId="0" fontId="57" fillId="0" borderId="0"/>
    <xf numFmtId="0" fontId="15" fillId="0" borderId="0"/>
    <xf numFmtId="0" fontId="15" fillId="0" borderId="0"/>
    <xf numFmtId="0" fontId="57" fillId="0" borderId="0"/>
    <xf numFmtId="0" fontId="74" fillId="0" borderId="0"/>
    <xf numFmtId="0" fontId="57" fillId="0" borderId="0"/>
    <xf numFmtId="0" fontId="15" fillId="0" borderId="0"/>
    <xf numFmtId="0" fontId="57" fillId="0" borderId="0"/>
    <xf numFmtId="176" fontId="57" fillId="0" borderId="0"/>
    <xf numFmtId="0" fontId="74" fillId="0" borderId="0"/>
    <xf numFmtId="0" fontId="57" fillId="0" borderId="0"/>
    <xf numFmtId="0" fontId="74" fillId="0" borderId="0"/>
    <xf numFmtId="0" fontId="57" fillId="0" borderId="0"/>
    <xf numFmtId="0" fontId="74" fillId="0" borderId="0"/>
    <xf numFmtId="0" fontId="74" fillId="0" borderId="0"/>
    <xf numFmtId="0" fontId="15" fillId="0" borderId="0"/>
    <xf numFmtId="0" fontId="57" fillId="0" borderId="0"/>
    <xf numFmtId="176" fontId="15" fillId="0" borderId="0"/>
    <xf numFmtId="176" fontId="57" fillId="0" borderId="0"/>
    <xf numFmtId="0" fontId="15" fillId="0" borderId="0"/>
    <xf numFmtId="176" fontId="57" fillId="0" borderId="0"/>
    <xf numFmtId="9" fontId="28" fillId="0" borderId="0" applyFont="0" applyFill="0" applyBorder="0" applyAlignment="0" applyProtection="0"/>
    <xf numFmtId="176" fontId="46" fillId="0" borderId="0"/>
    <xf numFmtId="176" fontId="46" fillId="0" borderId="0"/>
    <xf numFmtId="176" fontId="57" fillId="0" borderId="0"/>
    <xf numFmtId="0" fontId="15" fillId="0" borderId="0"/>
    <xf numFmtId="176" fontId="57" fillId="0" borderId="0"/>
    <xf numFmtId="0" fontId="15" fillId="0" borderId="0"/>
    <xf numFmtId="0" fontId="57" fillId="0" borderId="0"/>
    <xf numFmtId="0" fontId="15" fillId="0" borderId="0"/>
    <xf numFmtId="0" fontId="57" fillId="0" borderId="0"/>
    <xf numFmtId="0" fontId="15" fillId="0" borderId="0"/>
    <xf numFmtId="0" fontId="15" fillId="0" borderId="0"/>
    <xf numFmtId="0" fontId="15" fillId="6" borderId="8" applyNumberFormat="0" applyFont="0" applyAlignment="0" applyProtection="0"/>
    <xf numFmtId="0" fontId="57" fillId="57" borderId="36" applyNumberFormat="0" applyFont="0" applyAlignment="0" applyProtection="0"/>
    <xf numFmtId="0" fontId="15" fillId="6" borderId="8" applyNumberFormat="0" applyFont="0" applyAlignment="0" applyProtection="0"/>
    <xf numFmtId="0" fontId="57" fillId="57" borderId="36" applyNumberFormat="0" applyFont="0" applyAlignment="0" applyProtection="0"/>
    <xf numFmtId="0" fontId="15" fillId="6" borderId="8" applyNumberFormat="0" applyFont="0" applyAlignment="0" applyProtection="0"/>
    <xf numFmtId="0" fontId="15" fillId="6" borderId="8"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15" fillId="6" borderId="8" applyNumberFormat="0" applyFont="0" applyAlignment="0" applyProtection="0"/>
    <xf numFmtId="0" fontId="15" fillId="6" borderId="8" applyNumberFormat="0" applyFont="0" applyAlignment="0" applyProtection="0"/>
    <xf numFmtId="0" fontId="57" fillId="57" borderId="36" applyNumberFormat="0" applyFont="0" applyAlignment="0" applyProtection="0"/>
    <xf numFmtId="0" fontId="57" fillId="57" borderId="36" applyNumberFormat="0" applyFont="0" applyAlignment="0" applyProtection="0"/>
    <xf numFmtId="0" fontId="15" fillId="6" borderId="8" applyNumberFormat="0" applyFont="0" applyAlignment="0" applyProtection="0"/>
    <xf numFmtId="0" fontId="57" fillId="57" borderId="36" applyNumberFormat="0" applyFont="0" applyAlignment="0" applyProtection="0"/>
    <xf numFmtId="0" fontId="15" fillId="6" borderId="8" applyNumberFormat="0" applyFont="0" applyAlignment="0" applyProtection="0"/>
    <xf numFmtId="0" fontId="74" fillId="6" borderId="8" applyNumberFormat="0" applyFont="0" applyAlignment="0" applyProtection="0"/>
    <xf numFmtId="0" fontId="15" fillId="6" borderId="8" applyNumberFormat="0" applyFont="0" applyAlignment="0" applyProtection="0"/>
    <xf numFmtId="0" fontId="38" fillId="10" borderId="9" applyNumberFormat="0" applyAlignment="0" applyProtection="0"/>
    <xf numFmtId="0" fontId="70" fillId="52" borderId="37" applyNumberFormat="0" applyAlignment="0" applyProtection="0"/>
    <xf numFmtId="0" fontId="38" fillId="10" borderId="9" applyNumberFormat="0" applyAlignment="0" applyProtection="0"/>
    <xf numFmtId="0" fontId="38" fillId="10" borderId="9" applyNumberFormat="0" applyAlignment="0" applyProtection="0"/>
    <xf numFmtId="0" fontId="38" fillId="10" borderId="9" applyNumberFormat="0" applyAlignment="0" applyProtection="0"/>
    <xf numFmtId="0" fontId="70" fillId="52" borderId="37" applyNumberFormat="0" applyAlignment="0" applyProtection="0"/>
    <xf numFmtId="0" fontId="38" fillId="10" borderId="9" applyNumberFormat="0" applyAlignment="0" applyProtection="0"/>
    <xf numFmtId="0" fontId="38" fillId="10" borderId="9" applyNumberFormat="0" applyAlignment="0" applyProtection="0"/>
    <xf numFmtId="0" fontId="70" fillId="52" borderId="37" applyNumberFormat="0" applyAlignment="0" applyProtection="0"/>
    <xf numFmtId="0" fontId="38" fillId="10" borderId="9" applyNumberFormat="0" applyAlignment="0" applyProtection="0"/>
    <xf numFmtId="0" fontId="38" fillId="10" borderId="9" applyNumberFormat="0" applyAlignment="0" applyProtection="0"/>
    <xf numFmtId="0" fontId="70" fillId="52" borderId="37" applyNumberFormat="0" applyAlignment="0" applyProtection="0"/>
    <xf numFmtId="0" fontId="38" fillId="10" borderId="9" applyNumberFormat="0" applyAlignment="0" applyProtection="0"/>
    <xf numFmtId="0" fontId="38" fillId="10" borderId="9" applyNumberFormat="0" applyAlignment="0" applyProtection="0"/>
    <xf numFmtId="0" fontId="70" fillId="52" borderId="37" applyNumberFormat="0" applyAlignment="0" applyProtection="0"/>
    <xf numFmtId="0" fontId="38" fillId="10" borderId="9" applyNumberFormat="0" applyAlignment="0" applyProtection="0"/>
    <xf numFmtId="0" fontId="38" fillId="10" borderId="9" applyNumberFormat="0" applyAlignment="0" applyProtection="0"/>
    <xf numFmtId="0" fontId="70" fillId="52" borderId="37" applyNumberFormat="0" applyAlignment="0" applyProtection="0"/>
    <xf numFmtId="0" fontId="38" fillId="10" borderId="9" applyNumberFormat="0" applyAlignment="0" applyProtection="0"/>
    <xf numFmtId="0" fontId="70" fillId="52" borderId="37" applyNumberFormat="0" applyAlignment="0" applyProtection="0"/>
    <xf numFmtId="9" fontId="28" fillId="0" borderId="0" applyFont="0" applyFill="0" applyBorder="0" applyAlignment="0" applyProtection="0"/>
    <xf numFmtId="10" fontId="74" fillId="0" borderId="0" applyFont="0" applyFill="0" applyBorder="0" applyAlignment="0" applyProtection="0"/>
    <xf numFmtId="10" fontId="15" fillId="0" borderId="0" applyFont="0" applyFill="0" applyBorder="0" applyAlignment="0" applyProtection="0"/>
    <xf numFmtId="10" fontId="15" fillId="0" borderId="0" applyFont="0" applyFill="0" applyBorder="0" applyAlignment="0" applyProtection="0"/>
    <xf numFmtId="9" fontId="15"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57" fillId="0" borderId="0" applyFont="0" applyFill="0" applyBorder="0" applyAlignment="0" applyProtection="0"/>
    <xf numFmtId="0" fontId="57" fillId="0" borderId="0"/>
    <xf numFmtId="0" fontId="45" fillId="0" borderId="0" applyNumberFormat="0" applyFill="0" applyBorder="0" applyAlignment="0" applyProtection="0"/>
    <xf numFmtId="0" fontId="71"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71"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71"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71"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71"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71" fillId="0" borderId="0" applyNumberFormat="0" applyFill="0" applyBorder="0" applyAlignment="0" applyProtection="0"/>
    <xf numFmtId="0" fontId="45" fillId="0" borderId="0" applyNumberFormat="0" applyFill="0" applyBorder="0" applyAlignment="0" applyProtection="0"/>
    <xf numFmtId="0" fontId="71" fillId="0" borderId="0" applyNumberFormat="0" applyFill="0" applyBorder="0" applyAlignment="0" applyProtection="0"/>
    <xf numFmtId="0" fontId="39" fillId="0" borderId="10" applyNumberFormat="0" applyFill="0" applyAlignment="0" applyProtection="0"/>
    <xf numFmtId="0" fontId="72" fillId="0" borderId="38" applyNumberFormat="0" applyFill="0" applyAlignment="0" applyProtection="0"/>
    <xf numFmtId="0" fontId="39" fillId="0" borderId="10" applyNumberFormat="0" applyFill="0" applyAlignment="0" applyProtection="0"/>
    <xf numFmtId="0" fontId="39" fillId="0" borderId="10" applyNumberFormat="0" applyFill="0" applyAlignment="0" applyProtection="0"/>
    <xf numFmtId="0" fontId="39" fillId="0" borderId="10" applyNumberFormat="0" applyFill="0" applyAlignment="0" applyProtection="0"/>
    <xf numFmtId="0" fontId="72" fillId="0" borderId="38" applyNumberFormat="0" applyFill="0" applyAlignment="0" applyProtection="0"/>
    <xf numFmtId="0" fontId="39" fillId="0" borderId="10" applyNumberFormat="0" applyFill="0" applyAlignment="0" applyProtection="0"/>
    <xf numFmtId="0" fontId="39" fillId="0" borderId="10" applyNumberFormat="0" applyFill="0" applyAlignment="0" applyProtection="0"/>
    <xf numFmtId="0" fontId="72" fillId="0" borderId="38" applyNumberFormat="0" applyFill="0" applyAlignment="0" applyProtection="0"/>
    <xf numFmtId="0" fontId="39" fillId="0" borderId="10" applyNumberFormat="0" applyFill="0" applyAlignment="0" applyProtection="0"/>
    <xf numFmtId="0" fontId="39" fillId="0" borderId="10" applyNumberFormat="0" applyFill="0" applyAlignment="0" applyProtection="0"/>
    <xf numFmtId="0" fontId="72" fillId="0" borderId="38" applyNumberFormat="0" applyFill="0" applyAlignment="0" applyProtection="0"/>
    <xf numFmtId="0" fontId="39" fillId="0" borderId="10" applyNumberFormat="0" applyFill="0" applyAlignment="0" applyProtection="0"/>
    <xf numFmtId="0" fontId="39" fillId="0" borderId="10" applyNumberFormat="0" applyFill="0" applyAlignment="0" applyProtection="0"/>
    <xf numFmtId="0" fontId="72" fillId="0" borderId="38" applyNumberFormat="0" applyFill="0" applyAlignment="0" applyProtection="0"/>
    <xf numFmtId="0" fontId="39" fillId="0" borderId="10" applyNumberFormat="0" applyFill="0" applyAlignment="0" applyProtection="0"/>
    <xf numFmtId="0" fontId="39" fillId="0" borderId="10" applyNumberFormat="0" applyFill="0" applyAlignment="0" applyProtection="0"/>
    <xf numFmtId="0" fontId="72" fillId="0" borderId="38" applyNumberFormat="0" applyFill="0" applyAlignment="0" applyProtection="0"/>
    <xf numFmtId="0" fontId="39" fillId="0" borderId="10" applyNumberFormat="0" applyFill="0" applyAlignment="0" applyProtection="0"/>
    <xf numFmtId="0" fontId="72" fillId="0" borderId="38" applyNumberFormat="0" applyFill="0" applyAlignment="0" applyProtection="0"/>
    <xf numFmtId="0" fontId="40" fillId="0" borderId="0" applyNumberFormat="0" applyFill="0" applyBorder="0" applyAlignment="0" applyProtection="0"/>
    <xf numFmtId="0" fontId="73"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73"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73"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73"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73"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73" fillId="0" borderId="0" applyNumberFormat="0" applyFill="0" applyBorder="0" applyAlignment="0" applyProtection="0"/>
    <xf numFmtId="0" fontId="40" fillId="0" borderId="0" applyNumberFormat="0" applyFill="0" applyBorder="0" applyAlignment="0" applyProtection="0"/>
    <xf numFmtId="0" fontId="73" fillId="0" borderId="0" applyNumberFormat="0" applyFill="0" applyBorder="0" applyAlignment="0" applyProtection="0"/>
    <xf numFmtId="0" fontId="57" fillId="0" borderId="0"/>
    <xf numFmtId="0" fontId="74" fillId="0" borderId="0"/>
    <xf numFmtId="0" fontId="35" fillId="2" borderId="1" applyNumberFormat="0" applyAlignment="0" applyProtection="0"/>
    <xf numFmtId="0" fontId="74" fillId="0" borderId="0"/>
    <xf numFmtId="0" fontId="74" fillId="0" borderId="0"/>
    <xf numFmtId="0" fontId="35" fillId="2" borderId="1" applyNumberFormat="0" applyAlignment="0" applyProtection="0"/>
    <xf numFmtId="44" fontId="74" fillId="0" borderId="0" applyFont="0" applyFill="0" applyBorder="0" applyAlignment="0" applyProtection="0"/>
    <xf numFmtId="43" fontId="74" fillId="0" borderId="0" applyFont="0" applyFill="0" applyBorder="0" applyAlignment="0" applyProtection="0"/>
    <xf numFmtId="44"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74" fillId="0" borderId="0" applyFont="0" applyFill="0" applyBorder="0" applyAlignment="0" applyProtection="0"/>
    <xf numFmtId="43" fontId="74" fillId="0" borderId="0" applyFont="0" applyFill="0" applyBorder="0" applyAlignment="0" applyProtection="0"/>
    <xf numFmtId="44" fontId="74" fillId="0" borderId="0" applyFont="0" applyFill="0" applyBorder="0" applyAlignment="0" applyProtection="0"/>
    <xf numFmtId="0" fontId="35" fillId="2" borderId="1" applyNumberFormat="0" applyAlignment="0" applyProtection="0"/>
    <xf numFmtId="0" fontId="35" fillId="2" borderId="1" applyNumberFormat="0" applyAlignment="0" applyProtection="0"/>
    <xf numFmtId="0" fontId="74" fillId="0" borderId="0"/>
    <xf numFmtId="0" fontId="74" fillId="0" borderId="0"/>
    <xf numFmtId="0" fontId="74" fillId="0" borderId="0"/>
    <xf numFmtId="0" fontId="74" fillId="0" borderId="0"/>
    <xf numFmtId="0" fontId="74" fillId="0" borderId="0"/>
    <xf numFmtId="43" fontId="28" fillId="0" borderId="0" applyFont="0" applyFill="0" applyBorder="0" applyAlignment="0" applyProtection="0"/>
    <xf numFmtId="44"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0" fontId="57" fillId="0" borderId="0"/>
    <xf numFmtId="0" fontId="75" fillId="0" borderId="0"/>
    <xf numFmtId="0"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6" fillId="0" borderId="0"/>
    <xf numFmtId="0" fontId="7" fillId="0" borderId="0"/>
    <xf numFmtId="0" fontId="6"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76"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76" fontId="7" fillId="0" borderId="0"/>
    <xf numFmtId="176" fontId="6" fillId="0" borderId="0"/>
    <xf numFmtId="176" fontId="6" fillId="0" borderId="0"/>
    <xf numFmtId="176" fontId="6" fillId="0" borderId="0"/>
    <xf numFmtId="176" fontId="6" fillId="0" borderId="0"/>
    <xf numFmtId="0" fontId="6" fillId="0" borderId="0"/>
    <xf numFmtId="0" fontId="6" fillId="0" borderId="0"/>
    <xf numFmtId="0" fontId="6" fillId="0" borderId="0"/>
    <xf numFmtId="0" fontId="6" fillId="0" borderId="0"/>
    <xf numFmtId="176" fontId="6" fillId="0" borderId="0"/>
    <xf numFmtId="0" fontId="6" fillId="0" borderId="0"/>
    <xf numFmtId="0" fontId="6" fillId="0" borderId="0"/>
    <xf numFmtId="0" fontId="6" fillId="0" borderId="0"/>
    <xf numFmtId="0" fontId="6" fillId="0" borderId="0"/>
    <xf numFmtId="176" fontId="6" fillId="0" borderId="0"/>
    <xf numFmtId="0" fontId="6" fillId="0" borderId="0"/>
    <xf numFmtId="0" fontId="6" fillId="0" borderId="0"/>
    <xf numFmtId="0" fontId="6" fillId="0" borderId="0"/>
    <xf numFmtId="0" fontId="6" fillId="0" borderId="0"/>
    <xf numFmtId="176"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76" fontId="6" fillId="0" borderId="0"/>
    <xf numFmtId="176" fontId="6" fillId="0" borderId="0"/>
    <xf numFmtId="176" fontId="6" fillId="0" borderId="0"/>
    <xf numFmtId="176" fontId="6" fillId="0" borderId="0"/>
    <xf numFmtId="176"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76" fontId="6" fillId="0" borderId="0"/>
    <xf numFmtId="176" fontId="6" fillId="0" borderId="0"/>
    <xf numFmtId="176" fontId="6" fillId="0" borderId="0"/>
    <xf numFmtId="0" fontId="6" fillId="0" borderId="0"/>
    <xf numFmtId="0" fontId="6" fillId="0" borderId="0"/>
    <xf numFmtId="0"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176"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7" fillId="6" borderId="8"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7" fillId="6" borderId="8"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7" fillId="6" borderId="8"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7" fillId="6" borderId="8"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7" fillId="6" borderId="8"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7" fillId="6" borderId="8" applyNumberFormat="0" applyFont="0" applyAlignment="0" applyProtection="0"/>
    <xf numFmtId="0" fontId="7" fillId="6" borderId="8" applyNumberFormat="0" applyFont="0" applyAlignment="0" applyProtection="0"/>
    <xf numFmtId="0" fontId="7" fillId="6" borderId="8" applyNumberFormat="0" applyFont="0" applyAlignment="0" applyProtection="0"/>
    <xf numFmtId="0" fontId="7" fillId="6" borderId="8" applyNumberFormat="0" applyFont="0" applyAlignment="0" applyProtection="0"/>
    <xf numFmtId="0" fontId="7" fillId="6" borderId="8" applyNumberFormat="0" applyFont="0" applyAlignment="0" applyProtection="0"/>
    <xf numFmtId="10" fontId="75"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0" fontId="6" fillId="0" borderId="0"/>
    <xf numFmtId="0" fontId="75" fillId="0" borderId="0"/>
    <xf numFmtId="0" fontId="7" fillId="0" borderId="0"/>
    <xf numFmtId="0" fontId="7" fillId="0" borderId="0"/>
    <xf numFmtId="0" fontId="75" fillId="0" borderId="0"/>
    <xf numFmtId="0" fontId="7" fillId="0" borderId="0"/>
    <xf numFmtId="0" fontId="7" fillId="0" borderId="0"/>
    <xf numFmtId="0" fontId="75" fillId="0" borderId="0"/>
    <xf numFmtId="0" fontId="7" fillId="0" borderId="0"/>
    <xf numFmtId="0" fontId="75" fillId="0" borderId="0"/>
    <xf numFmtId="0" fontId="7" fillId="0" borderId="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4"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5"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5" fillId="0" borderId="0" applyFont="0" applyFill="0" applyBorder="0" applyAlignment="0" applyProtection="0"/>
    <xf numFmtId="0" fontId="7" fillId="0" borderId="0"/>
    <xf numFmtId="0" fontId="7" fillId="0" borderId="0"/>
    <xf numFmtId="0" fontId="6"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6" fillId="0" borderId="0"/>
    <xf numFmtId="0" fontId="7" fillId="0" borderId="0"/>
    <xf numFmtId="0" fontId="7" fillId="0" borderId="0"/>
    <xf numFmtId="0" fontId="6" fillId="0" borderId="0"/>
    <xf numFmtId="0" fontId="7" fillId="0" borderId="0"/>
    <xf numFmtId="0" fontId="7" fillId="0" borderId="0"/>
    <xf numFmtId="0" fontId="6" fillId="0" borderId="0"/>
    <xf numFmtId="0" fontId="7" fillId="0" borderId="0"/>
    <xf numFmtId="0" fontId="7" fillId="0" borderId="0"/>
    <xf numFmtId="0" fontId="6" fillId="0" borderId="0"/>
    <xf numFmtId="0" fontId="75" fillId="0" borderId="0"/>
    <xf numFmtId="0" fontId="6" fillId="0" borderId="0"/>
    <xf numFmtId="0" fontId="7" fillId="0" borderId="0"/>
    <xf numFmtId="0" fontId="6" fillId="0" borderId="0"/>
    <xf numFmtId="176" fontId="6" fillId="0" borderId="0"/>
    <xf numFmtId="0" fontId="75" fillId="0" borderId="0"/>
    <xf numFmtId="0" fontId="6" fillId="0" borderId="0"/>
    <xf numFmtId="0" fontId="75" fillId="0" borderId="0"/>
    <xf numFmtId="0" fontId="6" fillId="0" borderId="0"/>
    <xf numFmtId="0" fontId="75" fillId="0" borderId="0"/>
    <xf numFmtId="0" fontId="75" fillId="0" borderId="0"/>
    <xf numFmtId="0" fontId="7" fillId="0" borderId="0"/>
    <xf numFmtId="0" fontId="6" fillId="0" borderId="0"/>
    <xf numFmtId="176" fontId="7" fillId="0" borderId="0"/>
    <xf numFmtId="176" fontId="6" fillId="0" borderId="0"/>
    <xf numFmtId="0" fontId="7" fillId="0" borderId="0"/>
    <xf numFmtId="176" fontId="6" fillId="0" borderId="0"/>
    <xf numFmtId="176" fontId="6" fillId="0" borderId="0"/>
    <xf numFmtId="0" fontId="7" fillId="0" borderId="0"/>
    <xf numFmtId="176" fontId="6" fillId="0" borderId="0"/>
    <xf numFmtId="0" fontId="7" fillId="0" borderId="0"/>
    <xf numFmtId="0" fontId="6" fillId="0" borderId="0"/>
    <xf numFmtId="0" fontId="7" fillId="0" borderId="0"/>
    <xf numFmtId="0" fontId="6" fillId="0" borderId="0"/>
    <xf numFmtId="0" fontId="7" fillId="0" borderId="0"/>
    <xf numFmtId="0" fontId="7" fillId="6" borderId="8" applyNumberFormat="0" applyFont="0" applyAlignment="0" applyProtection="0"/>
    <xf numFmtId="0" fontId="6" fillId="57" borderId="36" applyNumberFormat="0" applyFont="0" applyAlignment="0" applyProtection="0"/>
    <xf numFmtId="0" fontId="7" fillId="6" borderId="8" applyNumberFormat="0" applyFont="0" applyAlignment="0" applyProtection="0"/>
    <xf numFmtId="0" fontId="6" fillId="57" borderId="36" applyNumberFormat="0" applyFont="0" applyAlignment="0" applyProtection="0"/>
    <xf numFmtId="0" fontId="7" fillId="6" borderId="8" applyNumberFormat="0" applyFont="0" applyAlignment="0" applyProtection="0"/>
    <xf numFmtId="0" fontId="7" fillId="6" borderId="8"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7" fillId="6" borderId="8" applyNumberFormat="0" applyFont="0" applyAlignment="0" applyProtection="0"/>
    <xf numFmtId="0" fontId="7" fillId="6" borderId="8" applyNumberFormat="0" applyFont="0" applyAlignment="0" applyProtection="0"/>
    <xf numFmtId="0" fontId="6" fillId="57" borderId="36" applyNumberFormat="0" applyFont="0" applyAlignment="0" applyProtection="0"/>
    <xf numFmtId="0" fontId="6" fillId="57" borderId="36" applyNumberFormat="0" applyFont="0" applyAlignment="0" applyProtection="0"/>
    <xf numFmtId="0" fontId="7" fillId="6" borderId="8" applyNumberFormat="0" applyFont="0" applyAlignment="0" applyProtection="0"/>
    <xf numFmtId="0" fontId="6" fillId="57" borderId="36" applyNumberFormat="0" applyFont="0" applyAlignment="0" applyProtection="0"/>
    <xf numFmtId="0" fontId="7" fillId="6" borderId="8" applyNumberFormat="0" applyFont="0" applyAlignment="0" applyProtection="0"/>
    <xf numFmtId="0" fontId="75" fillId="6" borderId="8" applyNumberFormat="0" applyFont="0" applyAlignment="0" applyProtection="0"/>
    <xf numFmtId="0" fontId="7" fillId="6" borderId="8" applyNumberFormat="0" applyFont="0" applyAlignment="0" applyProtection="0"/>
    <xf numFmtId="10" fontId="75"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0" fontId="6" fillId="0" borderId="0"/>
    <xf numFmtId="0" fontId="6" fillId="0" borderId="0"/>
    <xf numFmtId="0" fontId="75" fillId="0" borderId="0"/>
    <xf numFmtId="0" fontId="75" fillId="0" borderId="0"/>
    <xf numFmtId="0" fontId="75" fillId="0" borderId="0"/>
    <xf numFmtId="44" fontId="75" fillId="0" borderId="0" applyFont="0" applyFill="0" applyBorder="0" applyAlignment="0" applyProtection="0"/>
    <xf numFmtId="43" fontId="75" fillId="0" borderId="0" applyFont="0" applyFill="0" applyBorder="0" applyAlignment="0" applyProtection="0"/>
    <xf numFmtId="44" fontId="75"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75" fillId="0" borderId="0" applyFont="0" applyFill="0" applyBorder="0" applyAlignment="0" applyProtection="0"/>
    <xf numFmtId="43" fontId="75" fillId="0" borderId="0" applyFont="0" applyFill="0" applyBorder="0" applyAlignment="0" applyProtection="0"/>
    <xf numFmtId="44" fontId="75" fillId="0" borderId="0" applyFont="0" applyFill="0" applyBorder="0" applyAlignment="0" applyProtection="0"/>
    <xf numFmtId="0" fontId="75" fillId="0" borderId="0"/>
    <xf numFmtId="0" fontId="75" fillId="0" borderId="0"/>
    <xf numFmtId="0" fontId="75" fillId="0" borderId="0"/>
    <xf numFmtId="0" fontId="75" fillId="0" borderId="0"/>
    <xf numFmtId="0" fontId="75" fillId="0" borderId="0"/>
    <xf numFmtId="0" fontId="6" fillId="0" borderId="0"/>
    <xf numFmtId="0" fontId="7" fillId="0" borderId="0"/>
    <xf numFmtId="0" fontId="76" fillId="0" borderId="0"/>
    <xf numFmtId="0" fontId="76" fillId="0" borderId="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0" fontId="5" fillId="38" borderId="0" applyNumberFormat="0" applyBorder="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0" fontId="35" fillId="2" borderId="1" applyNumberFormat="0" applyAlignment="0" applyProtection="0"/>
    <xf numFmtId="0" fontId="35" fillId="2" borderId="1" applyNumberFormat="0" applyAlignment="0" applyProtection="0"/>
    <xf numFmtId="0" fontId="35" fillId="2" borderId="1" applyNumberFormat="0" applyAlignment="0" applyProtection="0"/>
    <xf numFmtId="0" fontId="8" fillId="0" borderId="0" applyNumberFormat="0" applyFill="0" applyBorder="0" applyAlignment="0" applyProtection="0">
      <alignment vertical="top"/>
      <protection locked="0"/>
    </xf>
    <xf numFmtId="0" fontId="35" fillId="2" borderId="1" applyNumberFormat="0" applyAlignment="0" applyProtection="0"/>
    <xf numFmtId="0" fontId="28" fillId="0" borderId="0"/>
    <xf numFmtId="0" fontId="5" fillId="0" borderId="0"/>
    <xf numFmtId="17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6"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6" fontId="5" fillId="0" borderId="0"/>
    <xf numFmtId="0" fontId="5" fillId="0" borderId="0"/>
    <xf numFmtId="0" fontId="76" fillId="6" borderId="8" applyNumberFormat="0" applyFont="0" applyAlignment="0" applyProtection="0"/>
    <xf numFmtId="0" fontId="5" fillId="57" borderId="36" applyNumberFormat="0" applyFont="0" applyAlignment="0" applyProtection="0"/>
    <xf numFmtId="0" fontId="5" fillId="57" borderId="36" applyNumberFormat="0" applyFont="0" applyAlignment="0" applyProtection="0"/>
    <xf numFmtId="0" fontId="5" fillId="57" borderId="36" applyNumberFormat="0" applyFont="0" applyAlignment="0" applyProtection="0"/>
    <xf numFmtId="0" fontId="5" fillId="57" borderId="36" applyNumberFormat="0" applyFont="0" applyAlignment="0" applyProtection="0"/>
    <xf numFmtId="10" fontId="76" fillId="0" borderId="0" applyFont="0" applyFill="0" applyBorder="0" applyAlignment="0" applyProtection="0"/>
    <xf numFmtId="0" fontId="35" fillId="2" borderId="1" applyNumberFormat="0" applyAlignment="0" applyProtection="0"/>
    <xf numFmtId="0" fontId="35" fillId="2" borderId="1" applyNumberFormat="0" applyAlignment="0" applyProtection="0"/>
    <xf numFmtId="0" fontId="35" fillId="2" borderId="1" applyNumberFormat="0" applyAlignment="0" applyProtection="0"/>
    <xf numFmtId="0" fontId="35" fillId="2" borderId="1" applyNumberFormat="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6" fontId="4" fillId="0" borderId="0"/>
    <xf numFmtId="176" fontId="4" fillId="0" borderId="0"/>
    <xf numFmtId="176" fontId="4" fillId="0" borderId="0"/>
    <xf numFmtId="176" fontId="4" fillId="0" borderId="0"/>
    <xf numFmtId="0" fontId="4" fillId="0" borderId="0"/>
    <xf numFmtId="0" fontId="4" fillId="0" borderId="0"/>
    <xf numFmtId="0" fontId="4" fillId="0" borderId="0"/>
    <xf numFmtId="0" fontId="4" fillId="0" borderId="0"/>
    <xf numFmtId="176" fontId="4" fillId="0" borderId="0"/>
    <xf numFmtId="0" fontId="4" fillId="0" borderId="0"/>
    <xf numFmtId="0" fontId="4" fillId="0" borderId="0"/>
    <xf numFmtId="0" fontId="4" fillId="0" borderId="0"/>
    <xf numFmtId="0" fontId="4" fillId="0" borderId="0"/>
    <xf numFmtId="176" fontId="4" fillId="0" borderId="0"/>
    <xf numFmtId="0" fontId="4" fillId="0" borderId="0"/>
    <xf numFmtId="0" fontId="4" fillId="0" borderId="0"/>
    <xf numFmtId="0" fontId="4" fillId="0" borderId="0"/>
    <xf numFmtId="0" fontId="4" fillId="0" borderId="0"/>
    <xf numFmtId="17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6" fontId="4" fillId="0" borderId="0"/>
    <xf numFmtId="176" fontId="4" fillId="0" borderId="0"/>
    <xf numFmtId="176" fontId="4" fillId="0" borderId="0"/>
    <xf numFmtId="176" fontId="4" fillId="0" borderId="0"/>
    <xf numFmtId="17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6" fontId="4" fillId="0" borderId="0"/>
    <xf numFmtId="176" fontId="4" fillId="0" borderId="0"/>
    <xf numFmtId="176" fontId="4" fillId="0" borderId="0"/>
    <xf numFmtId="0" fontId="4" fillId="0" borderId="0"/>
    <xf numFmtId="0" fontId="4" fillId="0" borderId="0"/>
    <xf numFmtId="0"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0" borderId="0"/>
    <xf numFmtId="0" fontId="7" fillId="0" borderId="0"/>
    <xf numFmtId="0" fontId="7" fillId="0" borderId="0"/>
    <xf numFmtId="0" fontId="7" fillId="0" borderId="0"/>
    <xf numFmtId="0" fontId="7" fillId="0" borderId="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176" fontId="4" fillId="0" borderId="0"/>
    <xf numFmtId="0" fontId="7" fillId="0" borderId="0"/>
    <xf numFmtId="0" fontId="4" fillId="0" borderId="0"/>
    <xf numFmtId="0" fontId="7" fillId="0" borderId="0"/>
    <xf numFmtId="0" fontId="4" fillId="0" borderId="0"/>
    <xf numFmtId="0" fontId="7" fillId="0" borderId="0"/>
    <xf numFmtId="0" fontId="7" fillId="0" borderId="0"/>
    <xf numFmtId="0" fontId="4" fillId="0" borderId="0"/>
    <xf numFmtId="176" fontId="4" fillId="0" borderId="0"/>
    <xf numFmtId="176" fontId="4" fillId="0" borderId="0"/>
    <xf numFmtId="176" fontId="4" fillId="0" borderId="0"/>
    <xf numFmtId="176" fontId="4" fillId="0" borderId="0"/>
    <xf numFmtId="0" fontId="4" fillId="0" borderId="0"/>
    <xf numFmtId="0" fontId="4" fillId="0" borderId="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7" fillId="6" borderId="8" applyNumberFormat="0" applyFont="0" applyAlignment="0" applyProtection="0"/>
    <xf numFmtId="10" fontId="7"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7" fillId="0" borderId="0"/>
    <xf numFmtId="0" fontId="7" fillId="0" borderId="0"/>
    <xf numFmtId="0" fontId="7" fillId="0" borderId="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4" fillId="0" borderId="0"/>
    <xf numFmtId="0" fontId="7" fillId="0" borderId="0"/>
    <xf numFmtId="0" fontId="4" fillId="0" borderId="0"/>
    <xf numFmtId="0" fontId="7" fillId="0" borderId="0"/>
    <xf numFmtId="0" fontId="7" fillId="0" borderId="0"/>
    <xf numFmtId="0" fontId="7"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6" fontId="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6" fontId="7" fillId="0" borderId="0"/>
    <xf numFmtId="176" fontId="4" fillId="0" borderId="0"/>
    <xf numFmtId="176" fontId="4" fillId="0" borderId="0"/>
    <xf numFmtId="176" fontId="4" fillId="0" borderId="0"/>
    <xf numFmtId="176" fontId="4" fillId="0" borderId="0"/>
    <xf numFmtId="0" fontId="4" fillId="0" borderId="0"/>
    <xf numFmtId="0" fontId="4" fillId="0" borderId="0"/>
    <xf numFmtId="0" fontId="4" fillId="0" borderId="0"/>
    <xf numFmtId="0" fontId="4" fillId="0" borderId="0"/>
    <xf numFmtId="176" fontId="4" fillId="0" borderId="0"/>
    <xf numFmtId="0" fontId="4" fillId="0" borderId="0"/>
    <xf numFmtId="0" fontId="4" fillId="0" borderId="0"/>
    <xf numFmtId="0" fontId="4" fillId="0" borderId="0"/>
    <xf numFmtId="0" fontId="4" fillId="0" borderId="0"/>
    <xf numFmtId="176" fontId="4" fillId="0" borderId="0"/>
    <xf numFmtId="0" fontId="4" fillId="0" borderId="0"/>
    <xf numFmtId="0" fontId="4" fillId="0" borderId="0"/>
    <xf numFmtId="0" fontId="4" fillId="0" borderId="0"/>
    <xf numFmtId="0" fontId="4" fillId="0" borderId="0"/>
    <xf numFmtId="17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6" fontId="4" fillId="0" borderId="0"/>
    <xf numFmtId="176" fontId="4" fillId="0" borderId="0"/>
    <xf numFmtId="176" fontId="4" fillId="0" borderId="0"/>
    <xf numFmtId="176" fontId="4" fillId="0" borderId="0"/>
    <xf numFmtId="17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6" fontId="4" fillId="0" borderId="0"/>
    <xf numFmtId="176" fontId="4" fillId="0" borderId="0"/>
    <xf numFmtId="176" fontId="4" fillId="0" borderId="0"/>
    <xf numFmtId="0" fontId="4" fillId="0" borderId="0"/>
    <xf numFmtId="0" fontId="4" fillId="0" borderId="0"/>
    <xf numFmtId="0"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7" fillId="6" borderId="8"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7" fillId="6" borderId="8"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7" fillId="6" borderId="8"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7" fillId="6" borderId="8"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7" fillId="6" borderId="8"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7" fillId="6" borderId="8" applyNumberFormat="0" applyFont="0" applyAlignment="0" applyProtection="0"/>
    <xf numFmtId="0" fontId="7" fillId="6" borderId="8" applyNumberFormat="0" applyFont="0" applyAlignment="0" applyProtection="0"/>
    <xf numFmtId="0" fontId="7" fillId="6" borderId="8" applyNumberFormat="0" applyFont="0" applyAlignment="0" applyProtection="0"/>
    <xf numFmtId="0" fontId="7" fillId="6" borderId="8" applyNumberFormat="0" applyFont="0" applyAlignment="0" applyProtection="0"/>
    <xf numFmtId="0" fontId="7" fillId="6" borderId="8" applyNumberFormat="0" applyFont="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0" fontId="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43" fontId="7" fillId="0" borderId="0" applyFont="0" applyFill="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43" fontId="7" fillId="0" borderId="0" applyFont="0" applyFill="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43" fontId="7" fillId="0" borderId="0" applyFont="0" applyFill="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4" fillId="0" borderId="0"/>
    <xf numFmtId="0" fontId="7" fillId="0" borderId="0"/>
    <xf numFmtId="0" fontId="7" fillId="0" borderId="0"/>
    <xf numFmtId="0" fontId="4"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4" fillId="0" borderId="0"/>
    <xf numFmtId="0" fontId="7" fillId="0" borderId="0"/>
    <xf numFmtId="0" fontId="7" fillId="0" borderId="0"/>
    <xf numFmtId="0" fontId="4" fillId="0" borderId="0"/>
    <xf numFmtId="0" fontId="7" fillId="0" borderId="0"/>
    <xf numFmtId="0" fontId="7" fillId="0" borderId="0"/>
    <xf numFmtId="0" fontId="4" fillId="0" borderId="0"/>
    <xf numFmtId="0" fontId="7" fillId="0" borderId="0"/>
    <xf numFmtId="0" fontId="7" fillId="0" borderId="0"/>
    <xf numFmtId="0" fontId="4" fillId="0" borderId="0"/>
    <xf numFmtId="0" fontId="7" fillId="0" borderId="0"/>
    <xf numFmtId="0" fontId="4" fillId="0" borderId="0"/>
    <xf numFmtId="0" fontId="7" fillId="0" borderId="0"/>
    <xf numFmtId="0" fontId="4" fillId="0" borderId="0"/>
    <xf numFmtId="176" fontId="4" fillId="0" borderId="0"/>
    <xf numFmtId="0" fontId="7" fillId="0" borderId="0"/>
    <xf numFmtId="0" fontId="4" fillId="0" borderId="0"/>
    <xf numFmtId="0" fontId="7" fillId="0" borderId="0"/>
    <xf numFmtId="0" fontId="4" fillId="0" borderId="0"/>
    <xf numFmtId="0" fontId="7" fillId="0" borderId="0"/>
    <xf numFmtId="0" fontId="7" fillId="0" borderId="0"/>
    <xf numFmtId="0" fontId="7" fillId="0" borderId="0"/>
    <xf numFmtId="0" fontId="4" fillId="0" borderId="0"/>
    <xf numFmtId="176" fontId="7" fillId="0" borderId="0"/>
    <xf numFmtId="176" fontId="4" fillId="0" borderId="0"/>
    <xf numFmtId="0" fontId="7" fillId="0" borderId="0"/>
    <xf numFmtId="176" fontId="4" fillId="0" borderId="0"/>
    <xf numFmtId="176" fontId="4" fillId="0" borderId="0"/>
    <xf numFmtId="0" fontId="7" fillId="0" borderId="0"/>
    <xf numFmtId="176" fontId="4" fillId="0" borderId="0"/>
    <xf numFmtId="0" fontId="7" fillId="0" borderId="0"/>
    <xf numFmtId="0" fontId="4" fillId="0" borderId="0"/>
    <xf numFmtId="0" fontId="7" fillId="0" borderId="0"/>
    <xf numFmtId="0" fontId="4" fillId="0" borderId="0"/>
    <xf numFmtId="0" fontId="7" fillId="0" borderId="0"/>
    <xf numFmtId="0" fontId="7" fillId="6" borderId="8" applyNumberFormat="0" applyFont="0" applyAlignment="0" applyProtection="0"/>
    <xf numFmtId="0" fontId="4" fillId="57" borderId="36" applyNumberFormat="0" applyFont="0" applyAlignment="0" applyProtection="0"/>
    <xf numFmtId="0" fontId="7" fillId="6" borderId="8" applyNumberFormat="0" applyFont="0" applyAlignment="0" applyProtection="0"/>
    <xf numFmtId="0" fontId="4" fillId="57" borderId="36" applyNumberFormat="0" applyFont="0" applyAlignment="0" applyProtection="0"/>
    <xf numFmtId="0" fontId="7" fillId="6" borderId="8" applyNumberFormat="0" applyFont="0" applyAlignment="0" applyProtection="0"/>
    <xf numFmtId="0" fontId="7" fillId="6" borderId="8"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7" fillId="6" borderId="8" applyNumberFormat="0" applyFont="0" applyAlignment="0" applyProtection="0"/>
    <xf numFmtId="0" fontId="7" fillId="6" borderId="8"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7" fillId="6" borderId="8" applyNumberFormat="0" applyFont="0" applyAlignment="0" applyProtection="0"/>
    <xf numFmtId="0" fontId="4" fillId="57" borderId="36" applyNumberFormat="0" applyFont="0" applyAlignment="0" applyProtection="0"/>
    <xf numFmtId="0" fontId="7" fillId="6" borderId="8" applyNumberFormat="0" applyFont="0" applyAlignment="0" applyProtection="0"/>
    <xf numFmtId="0" fontId="7" fillId="6" borderId="8" applyNumberFormat="0" applyFont="0" applyAlignment="0" applyProtection="0"/>
    <xf numFmtId="0" fontId="7" fillId="6" borderId="8" applyNumberFormat="0" applyFont="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7" fillId="0" borderId="0"/>
    <xf numFmtId="0" fontId="7" fillId="0" borderId="0"/>
    <xf numFmtId="0" fontId="7" fillId="0" borderId="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6" fontId="4" fillId="0" borderId="0"/>
    <xf numFmtId="176" fontId="4" fillId="0" borderId="0"/>
    <xf numFmtId="176" fontId="4" fillId="0" borderId="0"/>
    <xf numFmtId="176" fontId="4" fillId="0" borderId="0"/>
    <xf numFmtId="0" fontId="4" fillId="0" borderId="0"/>
    <xf numFmtId="0" fontId="4" fillId="0" borderId="0"/>
    <xf numFmtId="0" fontId="4" fillId="0" borderId="0"/>
    <xf numFmtId="0" fontId="4" fillId="0" borderId="0"/>
    <xf numFmtId="176" fontId="4" fillId="0" borderId="0"/>
    <xf numFmtId="0" fontId="4" fillId="0" borderId="0"/>
    <xf numFmtId="0" fontId="4" fillId="0" borderId="0"/>
    <xf numFmtId="0" fontId="4" fillId="0" borderId="0"/>
    <xf numFmtId="0" fontId="4" fillId="0" borderId="0"/>
    <xf numFmtId="176" fontId="4" fillId="0" borderId="0"/>
    <xf numFmtId="0" fontId="4" fillId="0" borderId="0"/>
    <xf numFmtId="0" fontId="4" fillId="0" borderId="0"/>
    <xf numFmtId="0" fontId="4" fillId="0" borderId="0"/>
    <xf numFmtId="0" fontId="4" fillId="0" borderId="0"/>
    <xf numFmtId="17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6" fontId="4" fillId="0" borderId="0"/>
    <xf numFmtId="176" fontId="4" fillId="0" borderId="0"/>
    <xf numFmtId="176" fontId="4" fillId="0" borderId="0"/>
    <xf numFmtId="176" fontId="4" fillId="0" borderId="0"/>
    <xf numFmtId="17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6" fontId="4" fillId="0" borderId="0"/>
    <xf numFmtId="176" fontId="4" fillId="0" borderId="0"/>
    <xf numFmtId="176" fontId="4" fillId="0" borderId="0"/>
    <xf numFmtId="0" fontId="4" fillId="0" borderId="0"/>
    <xf numFmtId="0" fontId="4" fillId="0" borderId="0"/>
    <xf numFmtId="0"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17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10" fontId="7" fillId="0" borderId="0" applyFont="0" applyFill="0" applyBorder="0" applyAlignment="0" applyProtection="0"/>
    <xf numFmtId="0" fontId="4" fillId="0" borderId="0"/>
    <xf numFmtId="0" fontId="7" fillId="0" borderId="0"/>
    <xf numFmtId="0" fontId="7" fillId="0" borderId="0"/>
    <xf numFmtId="0" fontId="7" fillId="0" borderId="0"/>
    <xf numFmtId="0" fontId="7" fillId="0" borderId="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 fillId="0" borderId="0"/>
    <xf numFmtId="0" fontId="4" fillId="0" borderId="0"/>
    <xf numFmtId="0" fontId="4" fillId="0" borderId="0"/>
    <xf numFmtId="176" fontId="4" fillId="0" borderId="0"/>
    <xf numFmtId="0" fontId="7" fillId="0" borderId="0"/>
    <xf numFmtId="0" fontId="4" fillId="0" borderId="0"/>
    <xf numFmtId="0" fontId="7" fillId="0" borderId="0"/>
    <xf numFmtId="0" fontId="4" fillId="0" borderId="0"/>
    <xf numFmtId="0" fontId="7" fillId="0" borderId="0"/>
    <xf numFmtId="0" fontId="7" fillId="0" borderId="0"/>
    <xf numFmtId="0" fontId="4" fillId="0" borderId="0"/>
    <xf numFmtId="176" fontId="4" fillId="0" borderId="0"/>
    <xf numFmtId="176" fontId="4" fillId="0" borderId="0"/>
    <xf numFmtId="176" fontId="4" fillId="0" borderId="0"/>
    <xf numFmtId="176" fontId="4" fillId="0" borderId="0"/>
    <xf numFmtId="0" fontId="4" fillId="0" borderId="0"/>
    <xf numFmtId="0" fontId="4" fillId="0" borderId="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7" fillId="6" borderId="8" applyNumberFormat="0" applyFont="0" applyAlignment="0" applyProtection="0"/>
    <xf numFmtId="10" fontId="7"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7" fillId="0" borderId="0"/>
    <xf numFmtId="0" fontId="7" fillId="0" borderId="0"/>
    <xf numFmtId="0" fontId="7" fillId="0" borderId="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4" fillId="0" borderId="0"/>
    <xf numFmtId="0" fontId="7" fillId="0" borderId="0"/>
    <xf numFmtId="0" fontId="7" fillId="0" borderId="0"/>
    <xf numFmtId="0" fontId="7" fillId="0" borderId="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0" borderId="0"/>
    <xf numFmtId="17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6"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6" fontId="4" fillId="0" borderId="0"/>
    <xf numFmtId="0" fontId="4" fillId="0" borderId="0"/>
    <xf numFmtId="0" fontId="7" fillId="6" borderId="8"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0" fontId="4" fillId="57" borderId="36" applyNumberFormat="0" applyFont="0" applyAlignment="0" applyProtection="0"/>
    <xf numFmtId="10" fontId="7" fillId="0" borderId="0" applyFont="0" applyFill="0" applyBorder="0" applyAlignment="0" applyProtection="0"/>
    <xf numFmtId="0" fontId="3" fillId="0" borderId="0"/>
    <xf numFmtId="0" fontId="28" fillId="3" borderId="0" applyNumberFormat="0" applyBorder="0" applyAlignment="0" applyProtection="0"/>
    <xf numFmtId="0" fontId="28" fillId="5"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2" borderId="0" applyNumberFormat="0" applyBorder="0" applyAlignment="0" applyProtection="0"/>
    <xf numFmtId="0" fontId="28" fillId="11"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9" fillId="16"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17" borderId="0" applyNumberFormat="0" applyBorder="0" applyAlignment="0" applyProtection="0"/>
    <xf numFmtId="0" fontId="29" fillId="15" borderId="0" applyNumberFormat="0" applyBorder="0" applyAlignment="0" applyProtection="0"/>
    <xf numFmtId="0" fontId="29" fillId="22" borderId="0" applyNumberFormat="0" applyBorder="0" applyAlignment="0" applyProtection="0"/>
    <xf numFmtId="0" fontId="30" fillId="5" borderId="0" applyNumberFormat="0" applyBorder="0" applyAlignment="0" applyProtection="0"/>
    <xf numFmtId="0" fontId="31" fillId="10" borderId="1" applyNumberFormat="0" applyAlignment="0" applyProtection="0"/>
    <xf numFmtId="0" fontId="32" fillId="23" borderId="2" applyNumberFormat="0" applyAlignment="0" applyProtection="0"/>
    <xf numFmtId="0" fontId="33" fillId="0" borderId="0" applyNumberFormat="0" applyFill="0" applyBorder="0" applyAlignment="0" applyProtection="0"/>
    <xf numFmtId="0" fontId="34" fillId="7" borderId="0" applyNumberFormat="0" applyBorder="0" applyAlignment="0" applyProtection="0"/>
    <xf numFmtId="0" fontId="42" fillId="0" borderId="3" applyNumberFormat="0" applyFill="0" applyAlignment="0" applyProtection="0"/>
    <xf numFmtId="0" fontId="43" fillId="0" borderId="4" applyNumberFormat="0" applyFill="0" applyAlignment="0" applyProtection="0"/>
    <xf numFmtId="0" fontId="44" fillId="0" borderId="5" applyNumberFormat="0" applyFill="0" applyAlignment="0" applyProtection="0"/>
    <xf numFmtId="0" fontId="44" fillId="0" borderId="0" applyNumberFormat="0" applyFill="0" applyBorder="0" applyAlignment="0" applyProtection="0"/>
    <xf numFmtId="0" fontId="35" fillId="2" borderId="1" applyNumberFormat="0" applyAlignment="0" applyProtection="0"/>
    <xf numFmtId="0" fontId="36" fillId="0" borderId="7" applyNumberFormat="0" applyFill="0" applyAlignment="0" applyProtection="0"/>
    <xf numFmtId="0" fontId="37" fillId="12" borderId="0" applyNumberFormat="0" applyBorder="0" applyAlignment="0" applyProtection="0"/>
    <xf numFmtId="0" fontId="38" fillId="10" borderId="9" applyNumberFormat="0" applyAlignment="0" applyProtection="0"/>
    <xf numFmtId="0" fontId="45" fillId="0" borderId="0" applyNumberFormat="0" applyFill="0" applyBorder="0" applyAlignment="0" applyProtection="0"/>
    <xf numFmtId="0" fontId="39" fillId="0" borderId="10" applyNumberFormat="0" applyFill="0" applyAlignment="0" applyProtection="0"/>
    <xf numFmtId="0" fontId="40" fillId="0" borderId="0" applyNumberFormat="0" applyFill="0" applyBorder="0" applyAlignment="0" applyProtection="0"/>
    <xf numFmtId="176" fontId="3" fillId="0" borderId="0"/>
    <xf numFmtId="176" fontId="3" fillId="0" borderId="0"/>
    <xf numFmtId="176" fontId="3" fillId="0" borderId="0"/>
    <xf numFmtId="0" fontId="3" fillId="0" borderId="0"/>
    <xf numFmtId="176" fontId="3" fillId="0" borderId="0"/>
    <xf numFmtId="176" fontId="3" fillId="0" borderId="0"/>
    <xf numFmtId="176" fontId="3" fillId="0" borderId="0"/>
    <xf numFmtId="0" fontId="3" fillId="0" borderId="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176" fontId="3" fillId="0" borderId="0"/>
    <xf numFmtId="176" fontId="3" fillId="0" borderId="0"/>
    <xf numFmtId="0" fontId="3" fillId="0" borderId="0"/>
    <xf numFmtId="0" fontId="3" fillId="0" borderId="0"/>
    <xf numFmtId="176" fontId="3" fillId="0" borderId="0"/>
    <xf numFmtId="0" fontId="3" fillId="0" borderId="0"/>
    <xf numFmtId="0" fontId="3" fillId="57" borderId="36" applyNumberFormat="0" applyFont="0" applyAlignment="0" applyProtection="0"/>
    <xf numFmtId="0" fontId="3" fillId="57" borderId="36" applyNumberFormat="0" applyFont="0" applyAlignment="0" applyProtection="0"/>
    <xf numFmtId="0" fontId="3" fillId="0" borderId="0"/>
    <xf numFmtId="176" fontId="3" fillId="0" borderId="0"/>
    <xf numFmtId="176" fontId="3" fillId="0" borderId="0"/>
    <xf numFmtId="176" fontId="3" fillId="0" borderId="0"/>
    <xf numFmtId="0" fontId="3" fillId="0" borderId="0"/>
    <xf numFmtId="176" fontId="3" fillId="0" borderId="0"/>
    <xf numFmtId="176" fontId="3" fillId="0" borderId="0"/>
    <xf numFmtId="176" fontId="3" fillId="0" borderId="0"/>
    <xf numFmtId="0" fontId="3" fillId="0" borderId="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176" fontId="3" fillId="0" borderId="0"/>
    <xf numFmtId="176" fontId="3" fillId="0" borderId="0"/>
    <xf numFmtId="0" fontId="3" fillId="0" borderId="0"/>
    <xf numFmtId="0" fontId="3" fillId="0" borderId="0"/>
    <xf numFmtId="176" fontId="3" fillId="0" borderId="0"/>
    <xf numFmtId="0" fontId="3" fillId="0" borderId="0"/>
    <xf numFmtId="0" fontId="3" fillId="57" borderId="36" applyNumberFormat="0" applyFont="0" applyAlignment="0" applyProtection="0"/>
    <xf numFmtId="0" fontId="3" fillId="57" borderId="36" applyNumberFormat="0" applyFont="0" applyAlignment="0" applyProtection="0"/>
    <xf numFmtId="0" fontId="35" fillId="2" borderId="1" applyNumberFormat="0" applyAlignment="0" applyProtection="0"/>
    <xf numFmtId="0" fontId="7" fillId="6" borderId="8" applyNumberFormat="0" applyFont="0" applyAlignment="0" applyProtection="0"/>
    <xf numFmtId="0" fontId="35" fillId="2" borderId="1" applyNumberFormat="0" applyAlignment="0" applyProtection="0"/>
    <xf numFmtId="0" fontId="7" fillId="6" borderId="8" applyNumberFormat="0" applyFont="0" applyAlignment="0" applyProtection="0"/>
    <xf numFmtId="0" fontId="28" fillId="8" borderId="0" applyNumberFormat="0" applyBorder="0" applyAlignment="0" applyProtection="0"/>
    <xf numFmtId="0" fontId="40" fillId="0" borderId="0" applyNumberFormat="0" applyFill="0" applyBorder="0" applyAlignment="0" applyProtection="0"/>
    <xf numFmtId="0" fontId="35" fillId="2" borderId="1" applyNumberFormat="0" applyAlignment="0" applyProtection="0"/>
    <xf numFmtId="0" fontId="7" fillId="0" borderId="0"/>
    <xf numFmtId="0" fontId="28" fillId="11" borderId="0" applyNumberFormat="0" applyBorder="0" applyAlignment="0" applyProtection="0"/>
    <xf numFmtId="0" fontId="28" fillId="1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4" borderId="0" applyNumberFormat="0" applyBorder="0" applyAlignment="0" applyProtection="0"/>
    <xf numFmtId="0" fontId="7" fillId="0" borderId="0"/>
    <xf numFmtId="0" fontId="28" fillId="11" borderId="0" applyNumberFormat="0" applyBorder="0" applyAlignment="0" applyProtection="0"/>
    <xf numFmtId="0" fontId="28" fillId="9" borderId="0" applyNumberFormat="0" applyBorder="0" applyAlignment="0" applyProtection="0"/>
    <xf numFmtId="0" fontId="35" fillId="2" borderId="1" applyNumberFormat="0" applyAlignment="0" applyProtection="0"/>
    <xf numFmtId="0" fontId="28" fillId="7" borderId="0" applyNumberFormat="0" applyBorder="0" applyAlignment="0" applyProtection="0"/>
    <xf numFmtId="0" fontId="45" fillId="0" borderId="0" applyNumberFormat="0" applyFill="0" applyBorder="0" applyAlignment="0" applyProtection="0"/>
    <xf numFmtId="0" fontId="28" fillId="9" borderId="0" applyNumberFormat="0" applyBorder="0" applyAlignment="0" applyProtection="0"/>
    <xf numFmtId="0" fontId="31" fillId="10" borderId="1" applyNumberFormat="0" applyAlignment="0" applyProtection="0"/>
    <xf numFmtId="0" fontId="28" fillId="3" borderId="0" applyNumberFormat="0" applyBorder="0" applyAlignment="0" applyProtection="0"/>
    <xf numFmtId="9" fontId="28" fillId="0" borderId="0" applyFont="0" applyFill="0" applyBorder="0" applyAlignment="0" applyProtection="0"/>
    <xf numFmtId="0" fontId="7" fillId="0" borderId="0"/>
    <xf numFmtId="0" fontId="29" fillId="20"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37" fillId="12" borderId="0" applyNumberFormat="0" applyBorder="0" applyAlignment="0" applyProtection="0"/>
    <xf numFmtId="0" fontId="28" fillId="4" borderId="0" applyNumberFormat="0" applyBorder="0" applyAlignment="0" applyProtection="0"/>
    <xf numFmtId="0" fontId="28" fillId="3" borderId="0" applyNumberFormat="0" applyBorder="0" applyAlignment="0" applyProtection="0"/>
    <xf numFmtId="0" fontId="28" fillId="5" borderId="0" applyNumberFormat="0" applyBorder="0" applyAlignment="0" applyProtection="0"/>
    <xf numFmtId="0" fontId="29" fillId="16"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14" borderId="0" applyNumberFormat="0" applyBorder="0" applyAlignment="0" applyProtection="0"/>
    <xf numFmtId="0" fontId="28" fillId="8" borderId="0" applyNumberFormat="0" applyBorder="0" applyAlignment="0" applyProtection="0"/>
    <xf numFmtId="0" fontId="30" fillId="5" borderId="0" applyNumberFormat="0" applyBorder="0" applyAlignment="0" applyProtection="0"/>
    <xf numFmtId="0" fontId="35" fillId="2" borderId="1" applyNumberFormat="0" applyAlignment="0" applyProtection="0"/>
    <xf numFmtId="0" fontId="28" fillId="7" borderId="0" applyNumberFormat="0" applyBorder="0" applyAlignment="0" applyProtection="0"/>
    <xf numFmtId="0" fontId="28" fillId="11" borderId="0" applyNumberFormat="0" applyBorder="0" applyAlignment="0" applyProtection="0"/>
    <xf numFmtId="0" fontId="29" fillId="13" borderId="0" applyNumberFormat="0" applyBorder="0" applyAlignment="0" applyProtection="0"/>
    <xf numFmtId="0" fontId="38" fillId="10" borderId="9" applyNumberFormat="0" applyAlignment="0" applyProtection="0"/>
    <xf numFmtId="0" fontId="28" fillId="13" borderId="0" applyNumberFormat="0" applyBorder="0" applyAlignment="0" applyProtection="0"/>
    <xf numFmtId="0" fontId="28" fillId="13" borderId="0" applyNumberFormat="0" applyBorder="0" applyAlignment="0" applyProtection="0"/>
    <xf numFmtId="0" fontId="33" fillId="0" borderId="0" applyNumberFormat="0" applyFill="0" applyBorder="0" applyAlignment="0" applyProtection="0"/>
    <xf numFmtId="0" fontId="28" fillId="7" borderId="0" applyNumberFormat="0" applyBorder="0" applyAlignment="0" applyProtection="0"/>
    <xf numFmtId="0" fontId="28" fillId="11" borderId="0" applyNumberFormat="0" applyBorder="0" applyAlignment="0" applyProtection="0"/>
    <xf numFmtId="0" fontId="28" fillId="4" borderId="0" applyNumberFormat="0" applyBorder="0" applyAlignment="0" applyProtection="0"/>
    <xf numFmtId="0" fontId="28" fillId="3" borderId="0" applyNumberFormat="0" applyBorder="0" applyAlignment="0" applyProtection="0"/>
    <xf numFmtId="0" fontId="28" fillId="2" borderId="0" applyNumberFormat="0" applyBorder="0" applyAlignment="0" applyProtection="0"/>
    <xf numFmtId="0" fontId="29" fillId="17" borderId="0" applyNumberFormat="0" applyBorder="0" applyAlignment="0" applyProtection="0"/>
    <xf numFmtId="0" fontId="7" fillId="0" borderId="0"/>
    <xf numFmtId="0" fontId="7" fillId="0" borderId="0"/>
    <xf numFmtId="0" fontId="28" fillId="8" borderId="0" applyNumberFormat="0" applyBorder="0" applyAlignment="0" applyProtection="0"/>
    <xf numFmtId="0" fontId="32" fillId="23" borderId="2" applyNumberFormat="0" applyAlignment="0" applyProtection="0"/>
    <xf numFmtId="0" fontId="7" fillId="0" borderId="0"/>
    <xf numFmtId="0" fontId="28" fillId="2" borderId="0" applyNumberFormat="0" applyBorder="0" applyAlignment="0" applyProtection="0"/>
    <xf numFmtId="0" fontId="29" fillId="18" borderId="0" applyNumberFormat="0" applyBorder="0" applyAlignment="0" applyProtection="0"/>
    <xf numFmtId="0" fontId="28" fillId="13" borderId="0" applyNumberFormat="0" applyBorder="0" applyAlignment="0" applyProtection="0"/>
    <xf numFmtId="0" fontId="43" fillId="0" borderId="4" applyNumberFormat="0" applyFill="0" applyAlignment="0" applyProtection="0"/>
    <xf numFmtId="0" fontId="7" fillId="0" borderId="0"/>
    <xf numFmtId="0" fontId="28" fillId="11" borderId="0" applyNumberFormat="0" applyBorder="0" applyAlignment="0" applyProtection="0"/>
    <xf numFmtId="0" fontId="35" fillId="2" borderId="1" applyNumberFormat="0" applyAlignment="0" applyProtection="0"/>
    <xf numFmtId="0" fontId="28" fillId="2" borderId="0" applyNumberFormat="0" applyBorder="0" applyAlignment="0" applyProtection="0"/>
    <xf numFmtId="0" fontId="44" fillId="0" borderId="5" applyNumberFormat="0" applyFill="0" applyAlignment="0" applyProtection="0"/>
    <xf numFmtId="0" fontId="28" fillId="2" borderId="0" applyNumberFormat="0" applyBorder="0" applyAlignment="0" applyProtection="0"/>
    <xf numFmtId="0" fontId="36" fillId="0" borderId="7" applyNumberFormat="0" applyFill="0" applyAlignment="0" applyProtection="0"/>
    <xf numFmtId="0" fontId="39" fillId="0" borderId="10" applyNumberFormat="0" applyFill="0" applyAlignment="0" applyProtection="0"/>
    <xf numFmtId="0" fontId="35" fillId="2" borderId="1" applyNumberFormat="0" applyAlignment="0" applyProtection="0"/>
    <xf numFmtId="0" fontId="7" fillId="6" borderId="8" applyNumberFormat="0" applyFont="0" applyAlignment="0" applyProtection="0"/>
    <xf numFmtId="0" fontId="28" fillId="8" borderId="0" applyNumberFormat="0" applyBorder="0" applyAlignment="0" applyProtection="0"/>
    <xf numFmtId="0" fontId="28" fillId="9" borderId="0" applyNumberFormat="0" applyBorder="0" applyAlignment="0" applyProtection="0"/>
    <xf numFmtId="0" fontId="28" fillId="14" borderId="0" applyNumberFormat="0" applyBorder="0" applyAlignment="0" applyProtection="0"/>
    <xf numFmtId="0" fontId="29" fillId="17" borderId="0" applyNumberFormat="0" applyBorder="0" applyAlignment="0" applyProtection="0"/>
    <xf numFmtId="0" fontId="28" fillId="13" borderId="0" applyNumberFormat="0" applyBorder="0" applyAlignment="0" applyProtection="0"/>
    <xf numFmtId="0" fontId="28" fillId="11" borderId="0" applyNumberFormat="0" applyBorder="0" applyAlignment="0" applyProtection="0"/>
    <xf numFmtId="0" fontId="42" fillId="0" borderId="3" applyNumberFormat="0" applyFill="0" applyAlignment="0" applyProtection="0"/>
    <xf numFmtId="0" fontId="28" fillId="8" borderId="0" applyNumberFormat="0" applyBorder="0" applyAlignment="0" applyProtection="0"/>
    <xf numFmtId="0" fontId="29" fillId="22"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1" borderId="0" applyNumberFormat="0" applyBorder="0" applyAlignment="0" applyProtection="0"/>
    <xf numFmtId="0" fontId="44" fillId="0" borderId="0" applyNumberFormat="0" applyFill="0" applyBorder="0" applyAlignment="0" applyProtection="0"/>
    <xf numFmtId="0" fontId="28" fillId="8" borderId="0" applyNumberFormat="0" applyBorder="0" applyAlignment="0" applyProtection="0"/>
    <xf numFmtId="0" fontId="7" fillId="6" borderId="8" applyNumberFormat="0" applyFont="0" applyAlignment="0" applyProtection="0"/>
    <xf numFmtId="0" fontId="7" fillId="0" borderId="0"/>
    <xf numFmtId="0" fontId="7" fillId="0" borderId="0"/>
    <xf numFmtId="0" fontId="7" fillId="0" borderId="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10" fontId="7" fillId="0" borderId="0" applyFont="0" applyFill="0" applyBorder="0" applyAlignment="0" applyProtection="0"/>
    <xf numFmtId="0" fontId="7" fillId="0" borderId="0"/>
    <xf numFmtId="0" fontId="16" fillId="0" borderId="0">
      <alignment vertical="top"/>
    </xf>
    <xf numFmtId="0" fontId="16" fillId="0" borderId="0">
      <alignment vertical="top"/>
    </xf>
    <xf numFmtId="0" fontId="16" fillId="0" borderId="0">
      <alignment vertical="top"/>
    </xf>
    <xf numFmtId="0" fontId="7" fillId="0" borderId="0"/>
    <xf numFmtId="0" fontId="7" fillId="0" borderId="0"/>
    <xf numFmtId="0" fontId="7" fillId="0" borderId="0"/>
    <xf numFmtId="0" fontId="7" fillId="6" borderId="8" applyNumberFormat="0" applyFont="0" applyAlignment="0" applyProtection="0"/>
    <xf numFmtId="10" fontId="7" fillId="0" borderId="0" applyFont="0" applyFill="0" applyBorder="0" applyAlignment="0" applyProtection="0"/>
    <xf numFmtId="0" fontId="7" fillId="0" borderId="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0" fontId="7" fillId="0" borderId="0" applyFont="0" applyFill="0" applyBorder="0" applyAlignment="0" applyProtection="0"/>
    <xf numFmtId="0" fontId="7" fillId="0" borderId="0"/>
    <xf numFmtId="0" fontId="7" fillId="0" borderId="0"/>
    <xf numFmtId="0" fontId="28" fillId="9"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58" fillId="39"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8" borderId="0" applyNumberFormat="0" applyBorder="0" applyAlignment="0" applyProtection="0"/>
    <xf numFmtId="0" fontId="58" fillId="49" borderId="0" applyNumberFormat="0" applyBorder="0" applyAlignment="0" applyProtection="0"/>
    <xf numFmtId="0" fontId="58" fillId="50" borderId="0" applyNumberFormat="0" applyBorder="0" applyAlignment="0" applyProtection="0"/>
    <xf numFmtId="0" fontId="59" fillId="51" borderId="0" applyNumberFormat="0" applyBorder="0" applyAlignment="0" applyProtection="0"/>
    <xf numFmtId="0" fontId="60" fillId="52" borderId="30" applyNumberFormat="0" applyAlignment="0" applyProtection="0"/>
    <xf numFmtId="0" fontId="61" fillId="53" borderId="31" applyNumberFormat="0" applyAlignment="0" applyProtection="0"/>
    <xf numFmtId="0" fontId="62" fillId="0" borderId="0" applyNumberFormat="0" applyFill="0" applyBorder="0" applyAlignment="0" applyProtection="0"/>
    <xf numFmtId="0" fontId="63" fillId="54" borderId="0" applyNumberFormat="0" applyBorder="0" applyAlignment="0" applyProtection="0"/>
    <xf numFmtId="0" fontId="64" fillId="0" borderId="32" applyNumberFormat="0" applyFill="0" applyAlignment="0" applyProtection="0"/>
    <xf numFmtId="0" fontId="65" fillId="0" borderId="33" applyNumberFormat="0" applyFill="0" applyAlignment="0" applyProtection="0"/>
    <xf numFmtId="0" fontId="66" fillId="0" borderId="34" applyNumberFormat="0" applyFill="0" applyAlignment="0" applyProtection="0"/>
    <xf numFmtId="0" fontId="66" fillId="0" borderId="0" applyNumberFormat="0" applyFill="0" applyBorder="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8" fillId="0" borderId="35" applyNumberFormat="0" applyFill="0" applyAlignment="0" applyProtection="0"/>
    <xf numFmtId="0" fontId="69" fillId="56" borderId="0" applyNumberFormat="0" applyBorder="0" applyAlignment="0" applyProtection="0"/>
    <xf numFmtId="0"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70" fillId="52" borderId="37" applyNumberFormat="0" applyAlignment="0" applyProtection="0"/>
    <xf numFmtId="0" fontId="71" fillId="0" borderId="0" applyNumberFormat="0" applyFill="0" applyBorder="0" applyAlignment="0" applyProtection="0"/>
    <xf numFmtId="0" fontId="72" fillId="0" borderId="38" applyNumberFormat="0" applyFill="0" applyAlignment="0" applyProtection="0"/>
    <xf numFmtId="0" fontId="73" fillId="0" borderId="0" applyNumberFormat="0" applyFill="0" applyBorder="0" applyAlignment="0" applyProtection="0"/>
    <xf numFmtId="0" fontId="28" fillId="11" borderId="0" applyNumberFormat="0" applyBorder="0" applyAlignment="0" applyProtection="0"/>
    <xf numFmtId="0" fontId="28" fillId="2" borderId="0" applyNumberFormat="0" applyBorder="0" applyAlignment="0" applyProtection="0"/>
    <xf numFmtId="0" fontId="28" fillId="5"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13" borderId="0" applyNumberFormat="0" applyBorder="0" applyAlignment="0" applyProtection="0"/>
    <xf numFmtId="0" fontId="28" fillId="5" borderId="0" applyNumberFormat="0" applyBorder="0" applyAlignment="0" applyProtection="0"/>
    <xf numFmtId="0" fontId="29" fillId="21" borderId="0" applyNumberFormat="0" applyBorder="0" applyAlignment="0" applyProtection="0"/>
    <xf numFmtId="0" fontId="28" fillId="8" borderId="0" applyNumberFormat="0" applyBorder="0" applyAlignment="0" applyProtection="0"/>
    <xf numFmtId="0" fontId="28" fillId="3" borderId="0" applyNumberFormat="0" applyBorder="0" applyAlignment="0" applyProtection="0"/>
    <xf numFmtId="0" fontId="7" fillId="0" borderId="0"/>
    <xf numFmtId="0" fontId="28" fillId="8" borderId="0" applyNumberFormat="0" applyBorder="0" applyAlignment="0" applyProtection="0"/>
    <xf numFmtId="0" fontId="28" fillId="14" borderId="0" applyNumberFormat="0" applyBorder="0" applyAlignment="0" applyProtection="0"/>
    <xf numFmtId="0" fontId="7" fillId="0" borderId="0"/>
    <xf numFmtId="0" fontId="28" fillId="11" borderId="0" applyNumberFormat="0" applyBorder="0" applyAlignment="0" applyProtection="0"/>
    <xf numFmtId="0" fontId="29" fillId="15" borderId="0" applyNumberFormat="0" applyBorder="0" applyAlignment="0" applyProtection="0"/>
    <xf numFmtId="0" fontId="29" fillId="19" borderId="0" applyNumberFormat="0" applyBorder="0" applyAlignment="0" applyProtection="0"/>
    <xf numFmtId="0" fontId="28" fillId="14" borderId="0" applyNumberFormat="0" applyBorder="0" applyAlignment="0" applyProtection="0"/>
    <xf numFmtId="0" fontId="28" fillId="4" borderId="0" applyNumberFormat="0" applyBorder="0" applyAlignment="0" applyProtection="0"/>
    <xf numFmtId="0" fontId="28" fillId="8" borderId="0" applyNumberFormat="0" applyBorder="0" applyAlignment="0" applyProtection="0"/>
    <xf numFmtId="0" fontId="28" fillId="4" borderId="0" applyNumberFormat="0" applyBorder="0" applyAlignment="0" applyProtection="0"/>
    <xf numFmtId="0" fontId="28" fillId="11" borderId="0" applyNumberFormat="0" applyBorder="0" applyAlignment="0" applyProtection="0"/>
    <xf numFmtId="0" fontId="7" fillId="0" borderId="0"/>
    <xf numFmtId="0" fontId="28" fillId="11" borderId="0" applyNumberFormat="0" applyBorder="0" applyAlignment="0" applyProtection="0"/>
    <xf numFmtId="0" fontId="28" fillId="5" borderId="0" applyNumberFormat="0" applyBorder="0" applyAlignment="0" applyProtection="0"/>
    <xf numFmtId="0" fontId="35" fillId="2" borderId="1" applyNumberFormat="0" applyAlignment="0" applyProtection="0"/>
    <xf numFmtId="0" fontId="34" fillId="7" borderId="0" applyNumberFormat="0" applyBorder="0" applyAlignment="0" applyProtection="0"/>
    <xf numFmtId="0" fontId="29" fillId="15" borderId="0" applyNumberFormat="0" applyBorder="0" applyAlignment="0" applyProtection="0"/>
    <xf numFmtId="0" fontId="28" fillId="4" borderId="0" applyNumberFormat="0" applyBorder="0" applyAlignment="0" applyProtection="0"/>
    <xf numFmtId="0" fontId="28" fillId="8" borderId="0" applyNumberFormat="0" applyBorder="0" applyAlignment="0" applyProtection="0"/>
    <xf numFmtId="0" fontId="28" fillId="7" borderId="0" applyNumberFormat="0" applyBorder="0" applyAlignment="0" applyProtection="0"/>
    <xf numFmtId="0" fontId="29" fillId="4" borderId="0" applyNumberFormat="0" applyBorder="0" applyAlignment="0" applyProtection="0"/>
    <xf numFmtId="0" fontId="7" fillId="6" borderId="8" applyNumberFormat="0" applyFont="0" applyAlignment="0" applyProtection="0"/>
    <xf numFmtId="0" fontId="28" fillId="14" borderId="0" applyNumberFormat="0" applyBorder="0" applyAlignment="0" applyProtection="0"/>
    <xf numFmtId="0" fontId="28" fillId="8" borderId="0" applyNumberFormat="0" applyBorder="0" applyAlignment="0" applyProtection="0"/>
    <xf numFmtId="0" fontId="35" fillId="2" borderId="1" applyNumberFormat="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70" fillId="52" borderId="37" applyNumberFormat="0" applyAlignment="0" applyProtection="0"/>
    <xf numFmtId="0" fontId="7" fillId="6" borderId="8" applyNumberFormat="0" applyFont="0" applyAlignment="0" applyProtection="0"/>
    <xf numFmtId="0" fontId="7" fillId="6" borderId="8" applyNumberFormat="0" applyFont="0" applyAlignment="0" applyProtection="0"/>
    <xf numFmtId="0" fontId="7" fillId="6" borderId="8" applyNumberFormat="0" applyFont="0" applyAlignment="0" applyProtection="0"/>
    <xf numFmtId="0" fontId="7" fillId="6" borderId="8" applyNumberFormat="0" applyFont="0" applyAlignment="0" applyProtection="0"/>
    <xf numFmtId="0" fontId="7" fillId="6" borderId="8" applyNumberFormat="0" applyFont="0" applyAlignment="0" applyProtection="0"/>
    <xf numFmtId="0" fontId="7" fillId="0" borderId="0"/>
    <xf numFmtId="0" fontId="7" fillId="0" borderId="0"/>
    <xf numFmtId="0" fontId="7" fillId="0" borderId="0"/>
    <xf numFmtId="0" fontId="7" fillId="0" borderId="0"/>
    <xf numFmtId="0" fontId="7" fillId="0" borderId="0"/>
    <xf numFmtId="0" fontId="3" fillId="0" borderId="0"/>
    <xf numFmtId="0" fontId="37" fillId="12" borderId="0" applyNumberFormat="0" applyBorder="0" applyAlignment="0" applyProtection="0"/>
    <xf numFmtId="0" fontId="69" fillId="56" borderId="0" applyNumberFormat="0" applyBorder="0" applyAlignment="0" applyProtection="0"/>
    <xf numFmtId="0" fontId="36" fillId="0" borderId="7" applyNumberFormat="0" applyFill="0" applyAlignment="0" applyProtection="0"/>
    <xf numFmtId="0" fontId="68" fillId="0" borderId="35" applyNumberFormat="0" applyFill="0" applyAlignment="0" applyProtection="0"/>
    <xf numFmtId="0" fontId="35" fillId="2" borderId="1" applyNumberFormat="0" applyAlignment="0" applyProtection="0"/>
    <xf numFmtId="0" fontId="35" fillId="2" borderId="1" applyNumberFormat="0" applyAlignment="0" applyProtection="0"/>
    <xf numFmtId="0" fontId="67" fillId="55" borderId="30" applyNumberFormat="0" applyAlignment="0" applyProtection="0"/>
    <xf numFmtId="0" fontId="44" fillId="0" borderId="0" applyNumberFormat="0" applyFill="0" applyBorder="0" applyAlignment="0" applyProtection="0"/>
    <xf numFmtId="0" fontId="66" fillId="0" borderId="0" applyNumberFormat="0" applyFill="0" applyBorder="0" applyAlignment="0" applyProtection="0"/>
    <xf numFmtId="0" fontId="44" fillId="0" borderId="5" applyNumberFormat="0" applyFill="0" applyAlignment="0" applyProtection="0"/>
    <xf numFmtId="0" fontId="66" fillId="0" borderId="34" applyNumberFormat="0" applyFill="0" applyAlignment="0" applyProtection="0"/>
    <xf numFmtId="0" fontId="43" fillId="0" borderId="4" applyNumberFormat="0" applyFill="0" applyAlignment="0" applyProtection="0"/>
    <xf numFmtId="0" fontId="65" fillId="0" borderId="33" applyNumberFormat="0" applyFill="0" applyAlignment="0" applyProtection="0"/>
    <xf numFmtId="0" fontId="42" fillId="0" borderId="3" applyNumberFormat="0" applyFill="0" applyAlignment="0" applyProtection="0"/>
    <xf numFmtId="0" fontId="64" fillId="0" borderId="32" applyNumberFormat="0" applyFill="0" applyAlignment="0" applyProtection="0"/>
    <xf numFmtId="0" fontId="34" fillId="7" borderId="0" applyNumberFormat="0" applyBorder="0" applyAlignment="0" applyProtection="0"/>
    <xf numFmtId="0" fontId="63" fillId="54" borderId="0" applyNumberFormat="0" applyBorder="0" applyAlignment="0" applyProtection="0"/>
    <xf numFmtId="0" fontId="33" fillId="0" borderId="0" applyNumberFormat="0" applyFill="0" applyBorder="0" applyAlignment="0" applyProtection="0"/>
    <xf numFmtId="0" fontId="62" fillId="0" borderId="0" applyNumberFormat="0" applyFill="0" applyBorder="0" applyAlignment="0" applyProtection="0"/>
    <xf numFmtId="44" fontId="28" fillId="0" borderId="0" applyFont="0" applyFill="0" applyBorder="0" applyAlignment="0" applyProtection="0"/>
    <xf numFmtId="0" fontId="32" fillId="23" borderId="2" applyNumberFormat="0" applyAlignment="0" applyProtection="0"/>
    <xf numFmtId="0" fontId="61" fillId="53" borderId="31" applyNumberFormat="0" applyAlignment="0" applyProtection="0"/>
    <xf numFmtId="0" fontId="31" fillId="10" borderId="1" applyNumberFormat="0" applyAlignment="0" applyProtection="0"/>
    <xf numFmtId="0" fontId="60" fillId="52" borderId="30" applyNumberFormat="0" applyAlignment="0" applyProtection="0"/>
    <xf numFmtId="0" fontId="30" fillId="5" borderId="0" applyNumberFormat="0" applyBorder="0" applyAlignment="0" applyProtection="0"/>
    <xf numFmtId="0" fontId="59" fillId="51" borderId="0" applyNumberFormat="0" applyBorder="0" applyAlignment="0" applyProtection="0"/>
    <xf numFmtId="0" fontId="29" fillId="22" borderId="0" applyNumberFormat="0" applyBorder="0" applyAlignment="0" applyProtection="0"/>
    <xf numFmtId="0" fontId="58" fillId="50" borderId="0" applyNumberFormat="0" applyBorder="0" applyAlignment="0" applyProtection="0"/>
    <xf numFmtId="0" fontId="29" fillId="15" borderId="0" applyNumberFormat="0" applyBorder="0" applyAlignment="0" applyProtection="0"/>
    <xf numFmtId="0" fontId="58" fillId="49" borderId="0" applyNumberFormat="0" applyBorder="0" applyAlignment="0" applyProtection="0"/>
    <xf numFmtId="0" fontId="29" fillId="17" borderId="0" applyNumberFormat="0" applyBorder="0" applyAlignment="0" applyProtection="0"/>
    <xf numFmtId="0" fontId="58" fillId="48" borderId="0" applyNumberFormat="0" applyBorder="0" applyAlignment="0" applyProtection="0"/>
    <xf numFmtId="0" fontId="29" fillId="21" borderId="0" applyNumberFormat="0" applyBorder="0" applyAlignment="0" applyProtection="0"/>
    <xf numFmtId="0" fontId="58" fillId="47" borderId="0" applyNumberFormat="0" applyBorder="0" applyAlignment="0" applyProtection="0"/>
    <xf numFmtId="0" fontId="29" fillId="20" borderId="0" applyNumberFormat="0" applyBorder="0" applyAlignment="0" applyProtection="0"/>
    <xf numFmtId="0" fontId="58" fillId="46" borderId="0" applyNumberFormat="0" applyBorder="0" applyAlignment="0" applyProtection="0"/>
    <xf numFmtId="0" fontId="29" fillId="19" borderId="0" applyNumberFormat="0" applyBorder="0" applyAlignment="0" applyProtection="0"/>
    <xf numFmtId="0" fontId="58" fillId="45" borderId="0" applyNumberFormat="0" applyBorder="0" applyAlignment="0" applyProtection="0"/>
    <xf numFmtId="0" fontId="29" fillId="18" borderId="0" applyNumberFormat="0" applyBorder="0" applyAlignment="0" applyProtection="0"/>
    <xf numFmtId="0" fontId="58" fillId="44" borderId="0" applyNumberFormat="0" applyBorder="0" applyAlignment="0" applyProtection="0"/>
    <xf numFmtId="0" fontId="29" fillId="15" borderId="0" applyNumberFormat="0" applyBorder="0" applyAlignment="0" applyProtection="0"/>
    <xf numFmtId="0" fontId="58" fillId="43" borderId="0" applyNumberFormat="0" applyBorder="0" applyAlignment="0" applyProtection="0"/>
    <xf numFmtId="0" fontId="29" fillId="17" borderId="0" applyNumberFormat="0" applyBorder="0" applyAlignment="0" applyProtection="0"/>
    <xf numFmtId="0" fontId="58" fillId="42" borderId="0" applyNumberFormat="0" applyBorder="0" applyAlignment="0" applyProtection="0"/>
    <xf numFmtId="0" fontId="29" fillId="13" borderId="0" applyNumberFormat="0" applyBorder="0" applyAlignment="0" applyProtection="0"/>
    <xf numFmtId="0" fontId="58" fillId="41" borderId="0" applyNumberFormat="0" applyBorder="0" applyAlignment="0" applyProtection="0"/>
    <xf numFmtId="0" fontId="29" fillId="4" borderId="0" applyNumberFormat="0" applyBorder="0" applyAlignment="0" applyProtection="0"/>
    <xf numFmtId="0" fontId="58" fillId="40" borderId="0" applyNumberFormat="0" applyBorder="0" applyAlignment="0" applyProtection="0"/>
    <xf numFmtId="0" fontId="29" fillId="16" borderId="0" applyNumberFormat="0" applyBorder="0" applyAlignment="0" applyProtection="0"/>
    <xf numFmtId="0" fontId="58" fillId="39"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67" fillId="55" borderId="30" applyNumberFormat="0" applyAlignment="0" applyProtection="0"/>
    <xf numFmtId="0" fontId="67" fillId="55" borderId="30" applyNumberFormat="0" applyAlignment="0" applyProtection="0"/>
    <xf numFmtId="0" fontId="28" fillId="4"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43" fontId="28" fillId="0" borderId="0" applyFont="0" applyFill="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44" fontId="28" fillId="0" borderId="0" applyFon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9" fontId="7" fillId="0" borderId="0" applyFont="0" applyFill="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16" fillId="0" borderId="0"/>
    <xf numFmtId="0" fontId="38" fillId="10" borderId="9" applyNumberFormat="0" applyAlignment="0" applyProtection="0"/>
    <xf numFmtId="9" fontId="3" fillId="0" borderId="0" applyFont="0" applyFill="0" applyBorder="0" applyAlignment="0" applyProtection="0"/>
    <xf numFmtId="0" fontId="71" fillId="0" borderId="0" applyNumberFormat="0" applyFill="0" applyBorder="0" applyAlignment="0" applyProtection="0"/>
    <xf numFmtId="0" fontId="45" fillId="0" borderId="0" applyNumberFormat="0" applyFill="0" applyBorder="0" applyAlignment="0" applyProtection="0"/>
    <xf numFmtId="0" fontId="72" fillId="0" borderId="38" applyNumberFormat="0" applyFill="0" applyAlignment="0" applyProtection="0"/>
    <xf numFmtId="0" fontId="39" fillId="0" borderId="10" applyNumberFormat="0" applyFill="0" applyAlignment="0" applyProtection="0"/>
    <xf numFmtId="0" fontId="73" fillId="0" borderId="0" applyNumberFormat="0" applyFill="0" applyBorder="0" applyAlignment="0" applyProtection="0"/>
    <xf numFmtId="0" fontId="40" fillId="0" borderId="0" applyNumberFormat="0" applyFill="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16" fillId="0" borderId="0"/>
    <xf numFmtId="0" fontId="7" fillId="0" borderId="0"/>
    <xf numFmtId="0" fontId="7" fillId="0" borderId="0"/>
    <xf numFmtId="0" fontId="16" fillId="0" borderId="0"/>
    <xf numFmtId="0" fontId="16" fillId="0" borderId="0"/>
    <xf numFmtId="0" fontId="3" fillId="0" borderId="0"/>
    <xf numFmtId="176" fontId="7" fillId="0" borderId="0"/>
    <xf numFmtId="0" fontId="3" fillId="0" borderId="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3" fillId="0" borderId="0"/>
    <xf numFmtId="0"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0" borderId="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7" fillId="0" borderId="0"/>
    <xf numFmtId="0" fontId="16" fillId="0" borderId="0"/>
    <xf numFmtId="9" fontId="28" fillId="0" borderId="0" applyFont="0" applyFill="0" applyBorder="0" applyAlignment="0" applyProtection="0"/>
    <xf numFmtId="9" fontId="7"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3"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16" fillId="0" borderId="0">
      <alignment vertical="top"/>
    </xf>
    <xf numFmtId="176" fontId="7" fillId="0" borderId="0"/>
    <xf numFmtId="176" fontId="16" fillId="0" borderId="0">
      <alignment vertical="top"/>
    </xf>
    <xf numFmtId="176" fontId="16" fillId="0" borderId="0">
      <alignment vertical="top"/>
    </xf>
    <xf numFmtId="176" fontId="16" fillId="0" borderId="0">
      <alignment vertical="top"/>
    </xf>
    <xf numFmtId="176" fontId="16" fillId="0" borderId="0">
      <alignment vertical="top"/>
    </xf>
    <xf numFmtId="176" fontId="28" fillId="3" borderId="0" applyNumberFormat="0" applyBorder="0" applyAlignment="0" applyProtection="0"/>
    <xf numFmtId="176" fontId="28" fillId="5" borderId="0" applyNumberFormat="0" applyBorder="0" applyAlignment="0" applyProtection="0"/>
    <xf numFmtId="176" fontId="28" fillId="7" borderId="0" applyNumberFormat="0" applyBorder="0" applyAlignment="0" applyProtection="0"/>
    <xf numFmtId="176" fontId="28" fillId="8" borderId="0" applyNumberFormat="0" applyBorder="0" applyAlignment="0" applyProtection="0"/>
    <xf numFmtId="176" fontId="28" fillId="9" borderId="0" applyNumberFormat="0" applyBorder="0" applyAlignment="0" applyProtection="0"/>
    <xf numFmtId="176" fontId="28" fillId="2" borderId="0" applyNumberFormat="0" applyBorder="0" applyAlignment="0" applyProtection="0"/>
    <xf numFmtId="176" fontId="28" fillId="11" borderId="0" applyNumberFormat="0" applyBorder="0" applyAlignment="0" applyProtection="0"/>
    <xf numFmtId="176" fontId="28" fillId="4" borderId="0" applyNumberFormat="0" applyBorder="0" applyAlignment="0" applyProtection="0"/>
    <xf numFmtId="176" fontId="28" fillId="13" borderId="0" applyNumberFormat="0" applyBorder="0" applyAlignment="0" applyProtection="0"/>
    <xf numFmtId="176" fontId="28" fillId="8" borderId="0" applyNumberFormat="0" applyBorder="0" applyAlignment="0" applyProtection="0"/>
    <xf numFmtId="176" fontId="28" fillId="11" borderId="0" applyNumberFormat="0" applyBorder="0" applyAlignment="0" applyProtection="0"/>
    <xf numFmtId="176" fontId="28" fillId="14" borderId="0" applyNumberFormat="0" applyBorder="0" applyAlignment="0" applyProtection="0"/>
    <xf numFmtId="176" fontId="29" fillId="16" borderId="0" applyNumberFormat="0" applyBorder="0" applyAlignment="0" applyProtection="0"/>
    <xf numFmtId="176" fontId="29" fillId="4" borderId="0" applyNumberFormat="0" applyBorder="0" applyAlignment="0" applyProtection="0"/>
    <xf numFmtId="176" fontId="29" fillId="13" borderId="0" applyNumberFormat="0" applyBorder="0" applyAlignment="0" applyProtection="0"/>
    <xf numFmtId="176" fontId="29" fillId="17" borderId="0" applyNumberFormat="0" applyBorder="0" applyAlignment="0" applyProtection="0"/>
    <xf numFmtId="176" fontId="29" fillId="15" borderId="0" applyNumberFormat="0" applyBorder="0" applyAlignment="0" applyProtection="0"/>
    <xf numFmtId="176" fontId="29" fillId="18" borderId="0" applyNumberFormat="0" applyBorder="0" applyAlignment="0" applyProtection="0"/>
    <xf numFmtId="176" fontId="29" fillId="19" borderId="0" applyNumberFormat="0" applyBorder="0" applyAlignment="0" applyProtection="0"/>
    <xf numFmtId="176" fontId="29" fillId="20" borderId="0" applyNumberFormat="0" applyBorder="0" applyAlignment="0" applyProtection="0"/>
    <xf numFmtId="176" fontId="29" fillId="21" borderId="0" applyNumberFormat="0" applyBorder="0" applyAlignment="0" applyProtection="0"/>
    <xf numFmtId="176" fontId="29" fillId="17" borderId="0" applyNumberFormat="0" applyBorder="0" applyAlignment="0" applyProtection="0"/>
    <xf numFmtId="176" fontId="29" fillId="15" borderId="0" applyNumberFormat="0" applyBorder="0" applyAlignment="0" applyProtection="0"/>
    <xf numFmtId="176" fontId="29" fillId="22" borderId="0" applyNumberFormat="0" applyBorder="0" applyAlignment="0" applyProtection="0"/>
    <xf numFmtId="176" fontId="30" fillId="5" borderId="0" applyNumberFormat="0" applyBorder="0" applyAlignment="0" applyProtection="0"/>
    <xf numFmtId="176" fontId="31" fillId="10" borderId="1" applyNumberFormat="0" applyAlignment="0" applyProtection="0"/>
    <xf numFmtId="176" fontId="32" fillId="23" borderId="2" applyNumberFormat="0" applyAlignment="0" applyProtection="0"/>
    <xf numFmtId="176" fontId="33" fillId="0" borderId="0" applyNumberFormat="0" applyFill="0" applyBorder="0" applyAlignment="0" applyProtection="0"/>
    <xf numFmtId="176" fontId="34" fillId="7" borderId="0" applyNumberFormat="0" applyBorder="0" applyAlignment="0" applyProtection="0"/>
    <xf numFmtId="176" fontId="42" fillId="0" borderId="3" applyNumberFormat="0" applyFill="0" applyAlignment="0" applyProtection="0"/>
    <xf numFmtId="176" fontId="43" fillId="0" borderId="4" applyNumberFormat="0" applyFill="0" applyAlignment="0" applyProtection="0"/>
    <xf numFmtId="176" fontId="44" fillId="0" borderId="5" applyNumberFormat="0" applyFill="0" applyAlignment="0" applyProtection="0"/>
    <xf numFmtId="176" fontId="44" fillId="0" borderId="0" applyNumberFormat="0" applyFill="0" applyBorder="0" applyAlignment="0" applyProtection="0"/>
    <xf numFmtId="176" fontId="35" fillId="2" borderId="1" applyNumberFormat="0" applyAlignment="0" applyProtection="0"/>
    <xf numFmtId="176" fontId="36" fillId="0" borderId="7" applyNumberFormat="0" applyFill="0" applyAlignment="0" applyProtection="0"/>
    <xf numFmtId="176" fontId="37" fillId="12" borderId="0" applyNumberFormat="0" applyBorder="0" applyAlignment="0" applyProtection="0"/>
    <xf numFmtId="176" fontId="7" fillId="6" borderId="8" applyNumberFormat="0" applyFont="0" applyAlignment="0" applyProtection="0"/>
    <xf numFmtId="176" fontId="7" fillId="6" borderId="8" applyNumberFormat="0" applyFont="0" applyAlignment="0" applyProtection="0"/>
    <xf numFmtId="176" fontId="7" fillId="6" borderId="8" applyNumberFormat="0" applyFont="0" applyAlignment="0" applyProtection="0"/>
    <xf numFmtId="176" fontId="21" fillId="0" borderId="0" applyNumberFormat="0" applyAlignment="0">
      <alignment vertical="top"/>
    </xf>
    <xf numFmtId="176" fontId="38" fillId="10" borderId="9" applyNumberFormat="0" applyAlignment="0" applyProtection="0"/>
    <xf numFmtId="176" fontId="17" fillId="0" borderId="0"/>
    <xf numFmtId="176" fontId="45" fillId="0" borderId="0" applyNumberFormat="0" applyFill="0" applyBorder="0" applyAlignment="0" applyProtection="0"/>
    <xf numFmtId="176" fontId="39" fillId="0" borderId="10" applyNumberFormat="0" applyFill="0" applyAlignment="0" applyProtection="0"/>
    <xf numFmtId="176" fontId="40" fillId="0" borderId="0" applyNumberFormat="0" applyFill="0" applyBorder="0" applyAlignment="0" applyProtection="0"/>
    <xf numFmtId="176" fontId="7" fillId="0" borderId="0"/>
    <xf numFmtId="176" fontId="7" fillId="0" borderId="0"/>
    <xf numFmtId="176" fontId="7" fillId="0" borderId="0" applyNumberFormat="0" applyFill="0" applyBorder="0" applyAlignment="0" applyProtection="0"/>
    <xf numFmtId="176" fontId="7" fillId="0" borderId="0"/>
    <xf numFmtId="176" fontId="8" fillId="0" borderId="0" applyNumberFormat="0" applyFill="0" applyBorder="0" applyAlignment="0" applyProtection="0">
      <alignment vertical="top"/>
      <protection locked="0"/>
    </xf>
    <xf numFmtId="176" fontId="3" fillId="0" borderId="0"/>
    <xf numFmtId="176" fontId="7" fillId="0" borderId="0"/>
    <xf numFmtId="176" fontId="7" fillId="0" borderId="0"/>
    <xf numFmtId="176" fontId="7" fillId="0" borderId="0"/>
    <xf numFmtId="176" fontId="3"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58" fillId="39" borderId="0" applyNumberFormat="0" applyBorder="0" applyAlignment="0" applyProtection="0"/>
    <xf numFmtId="176" fontId="58" fillId="39" borderId="0" applyNumberFormat="0" applyBorder="0" applyAlignment="0" applyProtection="0"/>
    <xf numFmtId="176" fontId="58" fillId="39" borderId="0" applyNumberFormat="0" applyBorder="0" applyAlignment="0" applyProtection="0"/>
    <xf numFmtId="176" fontId="58" fillId="39" borderId="0" applyNumberFormat="0" applyBorder="0" applyAlignment="0" applyProtection="0"/>
    <xf numFmtId="176" fontId="58" fillId="39" borderId="0" applyNumberFormat="0" applyBorder="0" applyAlignment="0" applyProtection="0"/>
    <xf numFmtId="176" fontId="58" fillId="39" borderId="0" applyNumberFormat="0" applyBorder="0" applyAlignment="0" applyProtection="0"/>
    <xf numFmtId="176" fontId="58" fillId="39" borderId="0" applyNumberFormat="0" applyBorder="0" applyAlignment="0" applyProtection="0"/>
    <xf numFmtId="176" fontId="58" fillId="39" borderId="0" applyNumberFormat="0" applyBorder="0" applyAlignment="0" applyProtection="0"/>
    <xf numFmtId="176" fontId="58" fillId="40" borderId="0" applyNumberFormat="0" applyBorder="0" applyAlignment="0" applyProtection="0"/>
    <xf numFmtId="176" fontId="58" fillId="40" borderId="0" applyNumberFormat="0" applyBorder="0" applyAlignment="0" applyProtection="0"/>
    <xf numFmtId="176" fontId="58" fillId="40" borderId="0" applyNumberFormat="0" applyBorder="0" applyAlignment="0" applyProtection="0"/>
    <xf numFmtId="176" fontId="58" fillId="40" borderId="0" applyNumberFormat="0" applyBorder="0" applyAlignment="0" applyProtection="0"/>
    <xf numFmtId="176" fontId="58" fillId="40" borderId="0" applyNumberFormat="0" applyBorder="0" applyAlignment="0" applyProtection="0"/>
    <xf numFmtId="176" fontId="58" fillId="40" borderId="0" applyNumberFormat="0" applyBorder="0" applyAlignment="0" applyProtection="0"/>
    <xf numFmtId="176" fontId="58" fillId="40" borderId="0" applyNumberFormat="0" applyBorder="0" applyAlignment="0" applyProtection="0"/>
    <xf numFmtId="176" fontId="58" fillId="40" borderId="0" applyNumberFormat="0" applyBorder="0" applyAlignment="0" applyProtection="0"/>
    <xf numFmtId="176" fontId="58" fillId="41" borderId="0" applyNumberFormat="0" applyBorder="0" applyAlignment="0" applyProtection="0"/>
    <xf numFmtId="176" fontId="58" fillId="41" borderId="0" applyNumberFormat="0" applyBorder="0" applyAlignment="0" applyProtection="0"/>
    <xf numFmtId="176" fontId="58" fillId="41" borderId="0" applyNumberFormat="0" applyBorder="0" applyAlignment="0" applyProtection="0"/>
    <xf numFmtId="176" fontId="58" fillId="41" borderId="0" applyNumberFormat="0" applyBorder="0" applyAlignment="0" applyProtection="0"/>
    <xf numFmtId="176" fontId="58" fillId="41" borderId="0" applyNumberFormat="0" applyBorder="0" applyAlignment="0" applyProtection="0"/>
    <xf numFmtId="176" fontId="58" fillId="41" borderId="0" applyNumberFormat="0" applyBorder="0" applyAlignment="0" applyProtection="0"/>
    <xf numFmtId="176" fontId="58" fillId="41" borderId="0" applyNumberFormat="0" applyBorder="0" applyAlignment="0" applyProtection="0"/>
    <xf numFmtId="176" fontId="58" fillId="41" borderId="0" applyNumberFormat="0" applyBorder="0" applyAlignment="0" applyProtection="0"/>
    <xf numFmtId="176" fontId="58" fillId="42" borderId="0" applyNumberFormat="0" applyBorder="0" applyAlignment="0" applyProtection="0"/>
    <xf numFmtId="176" fontId="58" fillId="42" borderId="0" applyNumberFormat="0" applyBorder="0" applyAlignment="0" applyProtection="0"/>
    <xf numFmtId="176" fontId="58" fillId="42" borderId="0" applyNumberFormat="0" applyBorder="0" applyAlignment="0" applyProtection="0"/>
    <xf numFmtId="176" fontId="58" fillId="42" borderId="0" applyNumberFormat="0" applyBorder="0" applyAlignment="0" applyProtection="0"/>
    <xf numFmtId="176" fontId="58" fillId="42" borderId="0" applyNumberFormat="0" applyBorder="0" applyAlignment="0" applyProtection="0"/>
    <xf numFmtId="176" fontId="58" fillId="42" borderId="0" applyNumberFormat="0" applyBorder="0" applyAlignment="0" applyProtection="0"/>
    <xf numFmtId="176" fontId="58" fillId="42" borderId="0" applyNumberFormat="0" applyBorder="0" applyAlignment="0" applyProtection="0"/>
    <xf numFmtId="176" fontId="58" fillId="42" borderId="0" applyNumberFormat="0" applyBorder="0" applyAlignment="0" applyProtection="0"/>
    <xf numFmtId="176" fontId="58" fillId="43" borderId="0" applyNumberFormat="0" applyBorder="0" applyAlignment="0" applyProtection="0"/>
    <xf numFmtId="176" fontId="58" fillId="43" borderId="0" applyNumberFormat="0" applyBorder="0" applyAlignment="0" applyProtection="0"/>
    <xf numFmtId="176" fontId="58" fillId="43" borderId="0" applyNumberFormat="0" applyBorder="0" applyAlignment="0" applyProtection="0"/>
    <xf numFmtId="176" fontId="58" fillId="43" borderId="0" applyNumberFormat="0" applyBorder="0" applyAlignment="0" applyProtection="0"/>
    <xf numFmtId="176" fontId="58" fillId="43" borderId="0" applyNumberFormat="0" applyBorder="0" applyAlignment="0" applyProtection="0"/>
    <xf numFmtId="176" fontId="58" fillId="43" borderId="0" applyNumberFormat="0" applyBorder="0" applyAlignment="0" applyProtection="0"/>
    <xf numFmtId="176" fontId="58" fillId="43" borderId="0" applyNumberFormat="0" applyBorder="0" applyAlignment="0" applyProtection="0"/>
    <xf numFmtId="176" fontId="58" fillId="43" borderId="0" applyNumberFormat="0" applyBorder="0" applyAlignment="0" applyProtection="0"/>
    <xf numFmtId="176" fontId="58" fillId="44" borderId="0" applyNumberFormat="0" applyBorder="0" applyAlignment="0" applyProtection="0"/>
    <xf numFmtId="176" fontId="58" fillId="44" borderId="0" applyNumberFormat="0" applyBorder="0" applyAlignment="0" applyProtection="0"/>
    <xf numFmtId="176" fontId="58" fillId="44" borderId="0" applyNumberFormat="0" applyBorder="0" applyAlignment="0" applyProtection="0"/>
    <xf numFmtId="176" fontId="58" fillId="44" borderId="0" applyNumberFormat="0" applyBorder="0" applyAlignment="0" applyProtection="0"/>
    <xf numFmtId="176" fontId="58" fillId="44" borderId="0" applyNumberFormat="0" applyBorder="0" applyAlignment="0" applyProtection="0"/>
    <xf numFmtId="176" fontId="58" fillId="44" borderId="0" applyNumberFormat="0" applyBorder="0" applyAlignment="0" applyProtection="0"/>
    <xf numFmtId="176" fontId="58" fillId="44" borderId="0" applyNumberFormat="0" applyBorder="0" applyAlignment="0" applyProtection="0"/>
    <xf numFmtId="176" fontId="58" fillId="44" borderId="0" applyNumberFormat="0" applyBorder="0" applyAlignment="0" applyProtection="0"/>
    <xf numFmtId="176" fontId="58" fillId="45" borderId="0" applyNumberFormat="0" applyBorder="0" applyAlignment="0" applyProtection="0"/>
    <xf numFmtId="176" fontId="58" fillId="45" borderId="0" applyNumberFormat="0" applyBorder="0" applyAlignment="0" applyProtection="0"/>
    <xf numFmtId="176" fontId="58" fillId="45" borderId="0" applyNumberFormat="0" applyBorder="0" applyAlignment="0" applyProtection="0"/>
    <xf numFmtId="176" fontId="58" fillId="45" borderId="0" applyNumberFormat="0" applyBorder="0" applyAlignment="0" applyProtection="0"/>
    <xf numFmtId="176" fontId="58" fillId="45" borderId="0" applyNumberFormat="0" applyBorder="0" applyAlignment="0" applyProtection="0"/>
    <xf numFmtId="176" fontId="58" fillId="45" borderId="0" applyNumberFormat="0" applyBorder="0" applyAlignment="0" applyProtection="0"/>
    <xf numFmtId="176" fontId="58" fillId="45" borderId="0" applyNumberFormat="0" applyBorder="0" applyAlignment="0" applyProtection="0"/>
    <xf numFmtId="176" fontId="58" fillId="45" borderId="0" applyNumberFormat="0" applyBorder="0" applyAlignment="0" applyProtection="0"/>
    <xf numFmtId="176" fontId="58" fillId="46" borderId="0" applyNumberFormat="0" applyBorder="0" applyAlignment="0" applyProtection="0"/>
    <xf numFmtId="176" fontId="58" fillId="46" borderId="0" applyNumberFormat="0" applyBorder="0" applyAlignment="0" applyProtection="0"/>
    <xf numFmtId="176" fontId="58" fillId="46" borderId="0" applyNumberFormat="0" applyBorder="0" applyAlignment="0" applyProtection="0"/>
    <xf numFmtId="176" fontId="58" fillId="46" borderId="0" applyNumberFormat="0" applyBorder="0" applyAlignment="0" applyProtection="0"/>
    <xf numFmtId="176" fontId="58" fillId="46" borderId="0" applyNumberFormat="0" applyBorder="0" applyAlignment="0" applyProtection="0"/>
    <xf numFmtId="176" fontId="58" fillId="46" borderId="0" applyNumberFormat="0" applyBorder="0" applyAlignment="0" applyProtection="0"/>
    <xf numFmtId="176" fontId="58" fillId="46" borderId="0" applyNumberFormat="0" applyBorder="0" applyAlignment="0" applyProtection="0"/>
    <xf numFmtId="176" fontId="58" fillId="46" borderId="0" applyNumberFormat="0" applyBorder="0" applyAlignment="0" applyProtection="0"/>
    <xf numFmtId="176" fontId="58" fillId="47" borderId="0" applyNumberFormat="0" applyBorder="0" applyAlignment="0" applyProtection="0"/>
    <xf numFmtId="176" fontId="58" fillId="47" borderId="0" applyNumberFormat="0" applyBorder="0" applyAlignment="0" applyProtection="0"/>
    <xf numFmtId="176" fontId="58" fillId="47" borderId="0" applyNumberFormat="0" applyBorder="0" applyAlignment="0" applyProtection="0"/>
    <xf numFmtId="176" fontId="58" fillId="47" borderId="0" applyNumberFormat="0" applyBorder="0" applyAlignment="0" applyProtection="0"/>
    <xf numFmtId="176" fontId="58" fillId="47" borderId="0" applyNumberFormat="0" applyBorder="0" applyAlignment="0" applyProtection="0"/>
    <xf numFmtId="176" fontId="58" fillId="47" borderId="0" applyNumberFormat="0" applyBorder="0" applyAlignment="0" applyProtection="0"/>
    <xf numFmtId="176" fontId="58" fillId="47" borderId="0" applyNumberFormat="0" applyBorder="0" applyAlignment="0" applyProtection="0"/>
    <xf numFmtId="176" fontId="58" fillId="47" borderId="0" applyNumberFormat="0" applyBorder="0" applyAlignment="0" applyProtection="0"/>
    <xf numFmtId="176" fontId="58" fillId="48" borderId="0" applyNumberFormat="0" applyBorder="0" applyAlignment="0" applyProtection="0"/>
    <xf numFmtId="176" fontId="58" fillId="48" borderId="0" applyNumberFormat="0" applyBorder="0" applyAlignment="0" applyProtection="0"/>
    <xf numFmtId="176" fontId="58" fillId="48" borderId="0" applyNumberFormat="0" applyBorder="0" applyAlignment="0" applyProtection="0"/>
    <xf numFmtId="176" fontId="58" fillId="48" borderId="0" applyNumberFormat="0" applyBorder="0" applyAlignment="0" applyProtection="0"/>
    <xf numFmtId="176" fontId="58" fillId="48" borderId="0" applyNumberFormat="0" applyBorder="0" applyAlignment="0" applyProtection="0"/>
    <xf numFmtId="176" fontId="58" fillId="48" borderId="0" applyNumberFormat="0" applyBorder="0" applyAlignment="0" applyProtection="0"/>
    <xf numFmtId="176" fontId="58" fillId="48" borderId="0" applyNumberFormat="0" applyBorder="0" applyAlignment="0" applyProtection="0"/>
    <xf numFmtId="176" fontId="58" fillId="48" borderId="0" applyNumberFormat="0" applyBorder="0" applyAlignment="0" applyProtection="0"/>
    <xf numFmtId="176" fontId="58" fillId="49" borderId="0" applyNumberFormat="0" applyBorder="0" applyAlignment="0" applyProtection="0"/>
    <xf numFmtId="176" fontId="58" fillId="49" borderId="0" applyNumberFormat="0" applyBorder="0" applyAlignment="0" applyProtection="0"/>
    <xf numFmtId="176" fontId="58" fillId="49" borderId="0" applyNumberFormat="0" applyBorder="0" applyAlignment="0" applyProtection="0"/>
    <xf numFmtId="176" fontId="58" fillId="49" borderId="0" applyNumberFormat="0" applyBorder="0" applyAlignment="0" applyProtection="0"/>
    <xf numFmtId="176" fontId="58" fillId="49" borderId="0" applyNumberFormat="0" applyBorder="0" applyAlignment="0" applyProtection="0"/>
    <xf numFmtId="176" fontId="58" fillId="49" borderId="0" applyNumberFormat="0" applyBorder="0" applyAlignment="0" applyProtection="0"/>
    <xf numFmtId="176" fontId="58" fillId="49" borderId="0" applyNumberFormat="0" applyBorder="0" applyAlignment="0" applyProtection="0"/>
    <xf numFmtId="176" fontId="58" fillId="49" borderId="0" applyNumberFormat="0" applyBorder="0" applyAlignment="0" applyProtection="0"/>
    <xf numFmtId="176" fontId="58" fillId="50" borderId="0" applyNumberFormat="0" applyBorder="0" applyAlignment="0" applyProtection="0"/>
    <xf numFmtId="176" fontId="58" fillId="50" borderId="0" applyNumberFormat="0" applyBorder="0" applyAlignment="0" applyProtection="0"/>
    <xf numFmtId="176" fontId="58" fillId="50" borderId="0" applyNumberFormat="0" applyBorder="0" applyAlignment="0" applyProtection="0"/>
    <xf numFmtId="176" fontId="58" fillId="50" borderId="0" applyNumberFormat="0" applyBorder="0" applyAlignment="0" applyProtection="0"/>
    <xf numFmtId="176" fontId="58" fillId="50" borderId="0" applyNumberFormat="0" applyBorder="0" applyAlignment="0" applyProtection="0"/>
    <xf numFmtId="176" fontId="58" fillId="50" borderId="0" applyNumberFormat="0" applyBorder="0" applyAlignment="0" applyProtection="0"/>
    <xf numFmtId="176" fontId="58" fillId="50" borderId="0" applyNumberFormat="0" applyBorder="0" applyAlignment="0" applyProtection="0"/>
    <xf numFmtId="176" fontId="58" fillId="50" borderId="0" applyNumberFormat="0" applyBorder="0" applyAlignment="0" applyProtection="0"/>
    <xf numFmtId="176" fontId="59" fillId="51" borderId="0" applyNumberFormat="0" applyBorder="0" applyAlignment="0" applyProtection="0"/>
    <xf numFmtId="176" fontId="59" fillId="51" borderId="0" applyNumberFormat="0" applyBorder="0" applyAlignment="0" applyProtection="0"/>
    <xf numFmtId="176" fontId="59" fillId="51" borderId="0" applyNumberFormat="0" applyBorder="0" applyAlignment="0" applyProtection="0"/>
    <xf numFmtId="176" fontId="59" fillId="51" borderId="0" applyNumberFormat="0" applyBorder="0" applyAlignment="0" applyProtection="0"/>
    <xf numFmtId="176" fontId="59" fillId="51" borderId="0" applyNumberFormat="0" applyBorder="0" applyAlignment="0" applyProtection="0"/>
    <xf numFmtId="176" fontId="59" fillId="51" borderId="0" applyNumberFormat="0" applyBorder="0" applyAlignment="0" applyProtection="0"/>
    <xf numFmtId="176" fontId="59" fillId="51" borderId="0" applyNumberFormat="0" applyBorder="0" applyAlignment="0" applyProtection="0"/>
    <xf numFmtId="176" fontId="59" fillId="51" borderId="0" applyNumberFormat="0" applyBorder="0" applyAlignment="0" applyProtection="0"/>
    <xf numFmtId="176" fontId="60" fillId="52" borderId="30" applyNumberFormat="0" applyAlignment="0" applyProtection="0"/>
    <xf numFmtId="176" fontId="60" fillId="52" borderId="30" applyNumberFormat="0" applyAlignment="0" applyProtection="0"/>
    <xf numFmtId="176" fontId="60" fillId="52" borderId="30" applyNumberFormat="0" applyAlignment="0" applyProtection="0"/>
    <xf numFmtId="176" fontId="60" fillId="52" borderId="30" applyNumberFormat="0" applyAlignment="0" applyProtection="0"/>
    <xf numFmtId="176" fontId="60" fillId="52" borderId="30" applyNumberFormat="0" applyAlignment="0" applyProtection="0"/>
    <xf numFmtId="176" fontId="60" fillId="52" borderId="30" applyNumberFormat="0" applyAlignment="0" applyProtection="0"/>
    <xf numFmtId="176" fontId="60" fillId="52" borderId="30" applyNumberFormat="0" applyAlignment="0" applyProtection="0"/>
    <xf numFmtId="176" fontId="60" fillId="52" borderId="30" applyNumberFormat="0" applyAlignment="0" applyProtection="0"/>
    <xf numFmtId="176" fontId="61" fillId="53" borderId="31" applyNumberFormat="0" applyAlignment="0" applyProtection="0"/>
    <xf numFmtId="176" fontId="61" fillId="53" borderId="31" applyNumberFormat="0" applyAlignment="0" applyProtection="0"/>
    <xf numFmtId="176" fontId="61" fillId="53" borderId="31" applyNumberFormat="0" applyAlignment="0" applyProtection="0"/>
    <xf numFmtId="176" fontId="61" fillId="53" borderId="31" applyNumberFormat="0" applyAlignment="0" applyProtection="0"/>
    <xf numFmtId="176" fontId="61" fillId="53" borderId="31" applyNumberFormat="0" applyAlignment="0" applyProtection="0"/>
    <xf numFmtId="176" fontId="61" fillId="53" borderId="31" applyNumberFormat="0" applyAlignment="0" applyProtection="0"/>
    <xf numFmtId="176" fontId="61" fillId="53" borderId="31" applyNumberFormat="0" applyAlignment="0" applyProtection="0"/>
    <xf numFmtId="176" fontId="61" fillId="53" borderId="31" applyNumberFormat="0" applyAlignment="0" applyProtection="0"/>
    <xf numFmtId="176" fontId="62" fillId="0" borderId="0" applyNumberFormat="0" applyFill="0" applyBorder="0" applyAlignment="0" applyProtection="0"/>
    <xf numFmtId="176" fontId="62" fillId="0" borderId="0" applyNumberFormat="0" applyFill="0" applyBorder="0" applyAlignment="0" applyProtection="0"/>
    <xf numFmtId="176" fontId="62" fillId="0" borderId="0" applyNumberFormat="0" applyFill="0" applyBorder="0" applyAlignment="0" applyProtection="0"/>
    <xf numFmtId="176" fontId="62" fillId="0" borderId="0" applyNumberFormat="0" applyFill="0" applyBorder="0" applyAlignment="0" applyProtection="0"/>
    <xf numFmtId="176" fontId="62" fillId="0" borderId="0" applyNumberFormat="0" applyFill="0" applyBorder="0" applyAlignment="0" applyProtection="0"/>
    <xf numFmtId="176" fontId="62" fillId="0" borderId="0" applyNumberFormat="0" applyFill="0" applyBorder="0" applyAlignment="0" applyProtection="0"/>
    <xf numFmtId="176" fontId="62" fillId="0" borderId="0" applyNumberFormat="0" applyFill="0" applyBorder="0" applyAlignment="0" applyProtection="0"/>
    <xf numFmtId="176" fontId="62" fillId="0" borderId="0" applyNumberFormat="0" applyFill="0" applyBorder="0" applyAlignment="0" applyProtection="0"/>
    <xf numFmtId="176" fontId="63" fillId="54" borderId="0" applyNumberFormat="0" applyBorder="0" applyAlignment="0" applyProtection="0"/>
    <xf numFmtId="176" fontId="63" fillId="54" borderId="0" applyNumberFormat="0" applyBorder="0" applyAlignment="0" applyProtection="0"/>
    <xf numFmtId="176" fontId="63" fillId="54" borderId="0" applyNumberFormat="0" applyBorder="0" applyAlignment="0" applyProtection="0"/>
    <xf numFmtId="176" fontId="63" fillId="54" borderId="0" applyNumberFormat="0" applyBorder="0" applyAlignment="0" applyProtection="0"/>
    <xf numFmtId="176" fontId="63" fillId="54" borderId="0" applyNumberFormat="0" applyBorder="0" applyAlignment="0" applyProtection="0"/>
    <xf numFmtId="176" fontId="63" fillId="54" borderId="0" applyNumberFormat="0" applyBorder="0" applyAlignment="0" applyProtection="0"/>
    <xf numFmtId="176" fontId="63" fillId="54" borderId="0" applyNumberFormat="0" applyBorder="0" applyAlignment="0" applyProtection="0"/>
    <xf numFmtId="176" fontId="63" fillId="54" borderId="0" applyNumberFormat="0" applyBorder="0" applyAlignment="0" applyProtection="0"/>
    <xf numFmtId="176" fontId="64" fillId="0" borderId="32" applyNumberFormat="0" applyFill="0" applyAlignment="0" applyProtection="0"/>
    <xf numFmtId="176" fontId="64" fillId="0" borderId="32" applyNumberFormat="0" applyFill="0" applyAlignment="0" applyProtection="0"/>
    <xf numFmtId="176" fontId="64" fillId="0" borderId="32" applyNumberFormat="0" applyFill="0" applyAlignment="0" applyProtection="0"/>
    <xf numFmtId="176" fontId="64" fillId="0" borderId="32" applyNumberFormat="0" applyFill="0" applyAlignment="0" applyProtection="0"/>
    <xf numFmtId="176" fontId="64" fillId="0" borderId="32" applyNumberFormat="0" applyFill="0" applyAlignment="0" applyProtection="0"/>
    <xf numFmtId="176" fontId="64" fillId="0" borderId="32" applyNumberFormat="0" applyFill="0" applyAlignment="0" applyProtection="0"/>
    <xf numFmtId="176" fontId="64" fillId="0" borderId="32" applyNumberFormat="0" applyFill="0" applyAlignment="0" applyProtection="0"/>
    <xf numFmtId="176" fontId="64" fillId="0" borderId="32" applyNumberFormat="0" applyFill="0" applyAlignment="0" applyProtection="0"/>
    <xf numFmtId="176" fontId="65" fillId="0" borderId="33" applyNumberFormat="0" applyFill="0" applyAlignment="0" applyProtection="0"/>
    <xf numFmtId="176" fontId="65" fillId="0" borderId="33" applyNumberFormat="0" applyFill="0" applyAlignment="0" applyProtection="0"/>
    <xf numFmtId="176" fontId="65" fillId="0" borderId="33" applyNumberFormat="0" applyFill="0" applyAlignment="0" applyProtection="0"/>
    <xf numFmtId="176" fontId="65" fillId="0" borderId="33" applyNumberFormat="0" applyFill="0" applyAlignment="0" applyProtection="0"/>
    <xf numFmtId="176" fontId="65" fillId="0" borderId="33" applyNumberFormat="0" applyFill="0" applyAlignment="0" applyProtection="0"/>
    <xf numFmtId="176" fontId="65" fillId="0" borderId="33" applyNumberFormat="0" applyFill="0" applyAlignment="0" applyProtection="0"/>
    <xf numFmtId="176" fontId="65" fillId="0" borderId="33" applyNumberFormat="0" applyFill="0" applyAlignment="0" applyProtection="0"/>
    <xf numFmtId="176" fontId="65" fillId="0" borderId="33" applyNumberFormat="0" applyFill="0" applyAlignment="0" applyProtection="0"/>
    <xf numFmtId="176" fontId="66" fillId="0" borderId="34" applyNumberFormat="0" applyFill="0" applyAlignment="0" applyProtection="0"/>
    <xf numFmtId="176" fontId="66" fillId="0" borderId="34" applyNumberFormat="0" applyFill="0" applyAlignment="0" applyProtection="0"/>
    <xf numFmtId="176" fontId="66" fillId="0" borderId="34" applyNumberFormat="0" applyFill="0" applyAlignment="0" applyProtection="0"/>
    <xf numFmtId="176" fontId="66" fillId="0" borderId="34" applyNumberFormat="0" applyFill="0" applyAlignment="0" applyProtection="0"/>
    <xf numFmtId="176" fontId="66" fillId="0" borderId="34" applyNumberFormat="0" applyFill="0" applyAlignment="0" applyProtection="0"/>
    <xf numFmtId="176" fontId="66" fillId="0" borderId="34" applyNumberFormat="0" applyFill="0" applyAlignment="0" applyProtection="0"/>
    <xf numFmtId="176" fontId="66" fillId="0" borderId="34" applyNumberFormat="0" applyFill="0" applyAlignment="0" applyProtection="0"/>
    <xf numFmtId="176" fontId="66" fillId="0" borderId="34" applyNumberFormat="0" applyFill="0" applyAlignment="0" applyProtection="0"/>
    <xf numFmtId="176" fontId="66" fillId="0" borderId="0" applyNumberFormat="0" applyFill="0" applyBorder="0" applyAlignment="0" applyProtection="0"/>
    <xf numFmtId="176" fontId="66" fillId="0" borderId="0" applyNumberFormat="0" applyFill="0" applyBorder="0" applyAlignment="0" applyProtection="0"/>
    <xf numFmtId="176" fontId="66" fillId="0" borderId="0" applyNumberFormat="0" applyFill="0" applyBorder="0" applyAlignment="0" applyProtection="0"/>
    <xf numFmtId="176" fontId="66" fillId="0" borderId="0" applyNumberFormat="0" applyFill="0" applyBorder="0" applyAlignment="0" applyProtection="0"/>
    <xf numFmtId="176" fontId="66" fillId="0" borderId="0" applyNumberFormat="0" applyFill="0" applyBorder="0" applyAlignment="0" applyProtection="0"/>
    <xf numFmtId="176" fontId="66" fillId="0" borderId="0" applyNumberFormat="0" applyFill="0" applyBorder="0" applyAlignment="0" applyProtection="0"/>
    <xf numFmtId="176" fontId="66" fillId="0" borderId="0" applyNumberFormat="0" applyFill="0" applyBorder="0" applyAlignment="0" applyProtection="0"/>
    <xf numFmtId="176" fontId="66" fillId="0" borderId="0" applyNumberFormat="0" applyFill="0" applyBorder="0" applyAlignment="0" applyProtection="0"/>
    <xf numFmtId="176" fontId="7" fillId="0" borderId="0"/>
    <xf numFmtId="176" fontId="67" fillId="55" borderId="30" applyNumberFormat="0" applyAlignment="0" applyProtection="0"/>
    <xf numFmtId="176" fontId="67" fillId="55" borderId="30" applyNumberFormat="0" applyAlignment="0" applyProtection="0"/>
    <xf numFmtId="176" fontId="67" fillId="55" borderId="30" applyNumberFormat="0" applyAlignment="0" applyProtection="0"/>
    <xf numFmtId="176" fontId="67" fillId="55" borderId="30" applyNumberFormat="0" applyAlignment="0" applyProtection="0"/>
    <xf numFmtId="176" fontId="67" fillId="55" borderId="30" applyNumberFormat="0" applyAlignment="0" applyProtection="0"/>
    <xf numFmtId="176" fontId="67" fillId="55" borderId="30" applyNumberFormat="0" applyAlignment="0" applyProtection="0"/>
    <xf numFmtId="176" fontId="67" fillId="55" borderId="30" applyNumberFormat="0" applyAlignment="0" applyProtection="0"/>
    <xf numFmtId="176" fontId="67" fillId="55" borderId="30" applyNumberFormat="0" applyAlignment="0" applyProtection="0"/>
    <xf numFmtId="176" fontId="7" fillId="0" borderId="0"/>
    <xf numFmtId="176" fontId="68" fillId="0" borderId="35" applyNumberFormat="0" applyFill="0" applyAlignment="0" applyProtection="0"/>
    <xf numFmtId="176" fontId="68" fillId="0" borderId="35" applyNumberFormat="0" applyFill="0" applyAlignment="0" applyProtection="0"/>
    <xf numFmtId="176" fontId="68" fillId="0" borderId="35" applyNumberFormat="0" applyFill="0" applyAlignment="0" applyProtection="0"/>
    <xf numFmtId="176" fontId="68" fillId="0" borderId="35" applyNumberFormat="0" applyFill="0" applyAlignment="0" applyProtection="0"/>
    <xf numFmtId="176" fontId="68" fillId="0" borderId="35" applyNumberFormat="0" applyFill="0" applyAlignment="0" applyProtection="0"/>
    <xf numFmtId="176" fontId="68" fillId="0" borderId="35" applyNumberFormat="0" applyFill="0" applyAlignment="0" applyProtection="0"/>
    <xf numFmtId="176" fontId="68" fillId="0" borderId="35" applyNumberFormat="0" applyFill="0" applyAlignment="0" applyProtection="0"/>
    <xf numFmtId="176" fontId="68" fillId="0" borderId="35" applyNumberFormat="0" applyFill="0" applyAlignment="0" applyProtection="0"/>
    <xf numFmtId="176" fontId="69" fillId="56" borderId="0" applyNumberFormat="0" applyBorder="0" applyAlignment="0" applyProtection="0"/>
    <xf numFmtId="176" fontId="69" fillId="56" borderId="0" applyNumberFormat="0" applyBorder="0" applyAlignment="0" applyProtection="0"/>
    <xf numFmtId="176" fontId="69" fillId="56" borderId="0" applyNumberFormat="0" applyBorder="0" applyAlignment="0" applyProtection="0"/>
    <xf numFmtId="176" fontId="69" fillId="56" borderId="0" applyNumberFormat="0" applyBorder="0" applyAlignment="0" applyProtection="0"/>
    <xf numFmtId="176" fontId="69" fillId="56" borderId="0" applyNumberFormat="0" applyBorder="0" applyAlignment="0" applyProtection="0"/>
    <xf numFmtId="176" fontId="69" fillId="56" borderId="0" applyNumberFormat="0" applyBorder="0" applyAlignment="0" applyProtection="0"/>
    <xf numFmtId="176" fontId="69" fillId="56" borderId="0" applyNumberFormat="0" applyBorder="0" applyAlignment="0" applyProtection="0"/>
    <xf numFmtId="176" fontId="69" fillId="56" borderId="0" applyNumberFormat="0" applyBorder="0" applyAlignment="0" applyProtection="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7" fillId="0" borderId="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70" fillId="52" borderId="37" applyNumberFormat="0" applyAlignment="0" applyProtection="0"/>
    <xf numFmtId="176" fontId="70" fillId="52" borderId="37" applyNumberFormat="0" applyAlignment="0" applyProtection="0"/>
    <xf numFmtId="176" fontId="70" fillId="52" borderId="37" applyNumberFormat="0" applyAlignment="0" applyProtection="0"/>
    <xf numFmtId="176" fontId="70" fillId="52" borderId="37" applyNumberFormat="0" applyAlignment="0" applyProtection="0"/>
    <xf numFmtId="176" fontId="70" fillId="52" borderId="37" applyNumberFormat="0" applyAlignment="0" applyProtection="0"/>
    <xf numFmtId="176" fontId="70" fillId="52" borderId="37" applyNumberFormat="0" applyAlignment="0" applyProtection="0"/>
    <xf numFmtId="176" fontId="70" fillId="52" borderId="37" applyNumberFormat="0" applyAlignment="0" applyProtection="0"/>
    <xf numFmtId="176" fontId="70" fillId="52" borderId="37" applyNumberFormat="0" applyAlignment="0" applyProtection="0"/>
    <xf numFmtId="176" fontId="71" fillId="0" borderId="0" applyNumberFormat="0" applyFill="0" applyBorder="0" applyAlignment="0" applyProtection="0"/>
    <xf numFmtId="176" fontId="71" fillId="0" borderId="0" applyNumberFormat="0" applyFill="0" applyBorder="0" applyAlignment="0" applyProtection="0"/>
    <xf numFmtId="176" fontId="71" fillId="0" borderId="0" applyNumberFormat="0" applyFill="0" applyBorder="0" applyAlignment="0" applyProtection="0"/>
    <xf numFmtId="176" fontId="71" fillId="0" borderId="0" applyNumberFormat="0" applyFill="0" applyBorder="0" applyAlignment="0" applyProtection="0"/>
    <xf numFmtId="176" fontId="71" fillId="0" borderId="0" applyNumberFormat="0" applyFill="0" applyBorder="0" applyAlignment="0" applyProtection="0"/>
    <xf numFmtId="176" fontId="71" fillId="0" borderId="0" applyNumberFormat="0" applyFill="0" applyBorder="0" applyAlignment="0" applyProtection="0"/>
    <xf numFmtId="176" fontId="71" fillId="0" borderId="0" applyNumberFormat="0" applyFill="0" applyBorder="0" applyAlignment="0" applyProtection="0"/>
    <xf numFmtId="176" fontId="71" fillId="0" borderId="0" applyNumberFormat="0" applyFill="0" applyBorder="0" applyAlignment="0" applyProtection="0"/>
    <xf numFmtId="176" fontId="72" fillId="0" borderId="38" applyNumberFormat="0" applyFill="0" applyAlignment="0" applyProtection="0"/>
    <xf numFmtId="176" fontId="72" fillId="0" borderId="38" applyNumberFormat="0" applyFill="0" applyAlignment="0" applyProtection="0"/>
    <xf numFmtId="176" fontId="72" fillId="0" borderId="38" applyNumberFormat="0" applyFill="0" applyAlignment="0" applyProtection="0"/>
    <xf numFmtId="176" fontId="72" fillId="0" borderId="38" applyNumberFormat="0" applyFill="0" applyAlignment="0" applyProtection="0"/>
    <xf numFmtId="176" fontId="72" fillId="0" borderId="38" applyNumberFormat="0" applyFill="0" applyAlignment="0" applyProtection="0"/>
    <xf numFmtId="176" fontId="72" fillId="0" borderId="38" applyNumberFormat="0" applyFill="0" applyAlignment="0" applyProtection="0"/>
    <xf numFmtId="176" fontId="72" fillId="0" borderId="38" applyNumberFormat="0" applyFill="0" applyAlignment="0" applyProtection="0"/>
    <xf numFmtId="176" fontId="72" fillId="0" borderId="38" applyNumberFormat="0" applyFill="0" applyAlignment="0" applyProtection="0"/>
    <xf numFmtId="176" fontId="73" fillId="0" borderId="0" applyNumberFormat="0" applyFill="0" applyBorder="0" applyAlignment="0" applyProtection="0"/>
    <xf numFmtId="176" fontId="73" fillId="0" borderId="0" applyNumberFormat="0" applyFill="0" applyBorder="0" applyAlignment="0" applyProtection="0"/>
    <xf numFmtId="176" fontId="73" fillId="0" borderId="0" applyNumberFormat="0" applyFill="0" applyBorder="0" applyAlignment="0" applyProtection="0"/>
    <xf numFmtId="176" fontId="73" fillId="0" borderId="0" applyNumberFormat="0" applyFill="0" applyBorder="0" applyAlignment="0" applyProtection="0"/>
    <xf numFmtId="176" fontId="73" fillId="0" borderId="0" applyNumberFormat="0" applyFill="0" applyBorder="0" applyAlignment="0" applyProtection="0"/>
    <xf numFmtId="176" fontId="73" fillId="0" borderId="0" applyNumberFormat="0" applyFill="0" applyBorder="0" applyAlignment="0" applyProtection="0"/>
    <xf numFmtId="176" fontId="73" fillId="0" borderId="0" applyNumberFormat="0" applyFill="0" applyBorder="0" applyAlignment="0" applyProtection="0"/>
    <xf numFmtId="176" fontId="73" fillId="0" borderId="0" applyNumberFormat="0" applyFill="0" applyBorder="0" applyAlignment="0" applyProtection="0"/>
    <xf numFmtId="176" fontId="3" fillId="0" borderId="0"/>
    <xf numFmtId="176" fontId="3" fillId="0" borderId="0"/>
    <xf numFmtId="176" fontId="3" fillId="0" borderId="0"/>
    <xf numFmtId="176" fontId="3" fillId="57" borderId="36" applyNumberFormat="0" applyFont="0" applyAlignment="0" applyProtection="0"/>
    <xf numFmtId="176" fontId="3" fillId="57" borderId="36" applyNumberFormat="0" applyFont="0" applyAlignment="0" applyProtection="0"/>
    <xf numFmtId="176" fontId="3"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28" fillId="3" borderId="0" applyNumberFormat="0" applyBorder="0" applyAlignment="0" applyProtection="0"/>
    <xf numFmtId="176" fontId="28" fillId="5" borderId="0" applyNumberFormat="0" applyBorder="0" applyAlignment="0" applyProtection="0"/>
    <xf numFmtId="176" fontId="28" fillId="7" borderId="0" applyNumberFormat="0" applyBorder="0" applyAlignment="0" applyProtection="0"/>
    <xf numFmtId="176" fontId="28" fillId="8" borderId="0" applyNumberFormat="0" applyBorder="0" applyAlignment="0" applyProtection="0"/>
    <xf numFmtId="176" fontId="28" fillId="9" borderId="0" applyNumberFormat="0" applyBorder="0" applyAlignment="0" applyProtection="0"/>
    <xf numFmtId="176" fontId="28" fillId="2" borderId="0" applyNumberFormat="0" applyBorder="0" applyAlignment="0" applyProtection="0"/>
    <xf numFmtId="176" fontId="28" fillId="11" borderId="0" applyNumberFormat="0" applyBorder="0" applyAlignment="0" applyProtection="0"/>
    <xf numFmtId="176" fontId="28" fillId="4" borderId="0" applyNumberFormat="0" applyBorder="0" applyAlignment="0" applyProtection="0"/>
    <xf numFmtId="176" fontId="28" fillId="13" borderId="0" applyNumberFormat="0" applyBorder="0" applyAlignment="0" applyProtection="0"/>
    <xf numFmtId="176" fontId="28" fillId="8" borderId="0" applyNumberFormat="0" applyBorder="0" applyAlignment="0" applyProtection="0"/>
    <xf numFmtId="176" fontId="28" fillId="11" borderId="0" applyNumberFormat="0" applyBorder="0" applyAlignment="0" applyProtection="0"/>
    <xf numFmtId="176" fontId="28" fillId="14" borderId="0" applyNumberFormat="0" applyBorder="0" applyAlignment="0" applyProtection="0"/>
    <xf numFmtId="176" fontId="29" fillId="16" borderId="0" applyNumberFormat="0" applyBorder="0" applyAlignment="0" applyProtection="0"/>
    <xf numFmtId="176" fontId="29" fillId="4" borderId="0" applyNumberFormat="0" applyBorder="0" applyAlignment="0" applyProtection="0"/>
    <xf numFmtId="176" fontId="29" fillId="13" borderId="0" applyNumberFormat="0" applyBorder="0" applyAlignment="0" applyProtection="0"/>
    <xf numFmtId="176" fontId="29" fillId="17" borderId="0" applyNumberFormat="0" applyBorder="0" applyAlignment="0" applyProtection="0"/>
    <xf numFmtId="176" fontId="29" fillId="15" borderId="0" applyNumberFormat="0" applyBorder="0" applyAlignment="0" applyProtection="0"/>
    <xf numFmtId="176" fontId="29" fillId="18" borderId="0" applyNumberFormat="0" applyBorder="0" applyAlignment="0" applyProtection="0"/>
    <xf numFmtId="176" fontId="29" fillId="19" borderId="0" applyNumberFormat="0" applyBorder="0" applyAlignment="0" applyProtection="0"/>
    <xf numFmtId="176" fontId="29" fillId="20" borderId="0" applyNumberFormat="0" applyBorder="0" applyAlignment="0" applyProtection="0"/>
    <xf numFmtId="176" fontId="29" fillId="21" borderId="0" applyNumberFormat="0" applyBorder="0" applyAlignment="0" applyProtection="0"/>
    <xf numFmtId="176" fontId="29" fillId="17" borderId="0" applyNumberFormat="0" applyBorder="0" applyAlignment="0" applyProtection="0"/>
    <xf numFmtId="176" fontId="29" fillId="15" borderId="0" applyNumberFormat="0" applyBorder="0" applyAlignment="0" applyProtection="0"/>
    <xf numFmtId="176" fontId="29" fillId="22" borderId="0" applyNumberFormat="0" applyBorder="0" applyAlignment="0" applyProtection="0"/>
    <xf numFmtId="176" fontId="30" fillId="5" borderId="0" applyNumberFormat="0" applyBorder="0" applyAlignment="0" applyProtection="0"/>
    <xf numFmtId="176" fontId="31" fillId="10" borderId="1" applyNumberFormat="0" applyAlignment="0" applyProtection="0"/>
    <xf numFmtId="176" fontId="32" fillId="23" borderId="2" applyNumberFormat="0" applyAlignment="0" applyProtection="0"/>
    <xf numFmtId="176" fontId="33" fillId="0" borderId="0" applyNumberFormat="0" applyFill="0" applyBorder="0" applyAlignment="0" applyProtection="0"/>
    <xf numFmtId="176" fontId="34" fillId="7" borderId="0" applyNumberFormat="0" applyBorder="0" applyAlignment="0" applyProtection="0"/>
    <xf numFmtId="176" fontId="42" fillId="0" borderId="3" applyNumberFormat="0" applyFill="0" applyAlignment="0" applyProtection="0"/>
    <xf numFmtId="176" fontId="43" fillId="0" borderId="4" applyNumberFormat="0" applyFill="0" applyAlignment="0" applyProtection="0"/>
    <xf numFmtId="176" fontId="44" fillId="0" borderId="5" applyNumberFormat="0" applyFill="0" applyAlignment="0" applyProtection="0"/>
    <xf numFmtId="176" fontId="44" fillId="0" borderId="0" applyNumberFormat="0" applyFill="0" applyBorder="0" applyAlignment="0" applyProtection="0"/>
    <xf numFmtId="176" fontId="35" fillId="2" borderId="1" applyNumberFormat="0" applyAlignment="0" applyProtection="0"/>
    <xf numFmtId="176" fontId="36" fillId="0" borderId="7" applyNumberFormat="0" applyFill="0" applyAlignment="0" applyProtection="0"/>
    <xf numFmtId="176" fontId="37" fillId="12" borderId="0" applyNumberFormat="0" applyBorder="0" applyAlignment="0" applyProtection="0"/>
    <xf numFmtId="176" fontId="7" fillId="6" borderId="8" applyNumberFormat="0" applyFont="0" applyAlignment="0" applyProtection="0"/>
    <xf numFmtId="176" fontId="7" fillId="6" borderId="8" applyNumberFormat="0" applyFont="0" applyAlignment="0" applyProtection="0"/>
    <xf numFmtId="176" fontId="7" fillId="6" borderId="8" applyNumberFormat="0" applyFont="0" applyAlignment="0" applyProtection="0"/>
    <xf numFmtId="176" fontId="38" fillId="10" borderId="9" applyNumberFormat="0" applyAlignment="0" applyProtection="0"/>
    <xf numFmtId="176" fontId="45" fillId="0" borderId="0" applyNumberFormat="0" applyFill="0" applyBorder="0" applyAlignment="0" applyProtection="0"/>
    <xf numFmtId="176" fontId="39" fillId="0" borderId="10" applyNumberFormat="0" applyFill="0" applyAlignment="0" applyProtection="0"/>
    <xf numFmtId="176" fontId="40" fillId="0" borderId="0" applyNumberFormat="0" applyFill="0" applyBorder="0" applyAlignment="0" applyProtection="0"/>
    <xf numFmtId="176" fontId="7" fillId="0" borderId="0" applyNumberFormat="0" applyFill="0" applyBorder="0" applyAlignment="0" applyProtection="0"/>
    <xf numFmtId="176" fontId="3" fillId="0" borderId="0"/>
    <xf numFmtId="176" fontId="3" fillId="0" borderId="0"/>
    <xf numFmtId="176" fontId="7" fillId="0" borderId="0"/>
    <xf numFmtId="176" fontId="7" fillId="0" borderId="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3" fillId="0" borderId="0"/>
    <xf numFmtId="176" fontId="3" fillId="0" borderId="0"/>
    <xf numFmtId="176" fontId="3" fillId="0" borderId="0"/>
    <xf numFmtId="176" fontId="3" fillId="57" borderId="36" applyNumberFormat="0" applyFont="0" applyAlignment="0" applyProtection="0"/>
    <xf numFmtId="176" fontId="3" fillId="57" borderId="36" applyNumberFormat="0" applyFont="0" applyAlignment="0" applyProtection="0"/>
    <xf numFmtId="176" fontId="7" fillId="0" borderId="0"/>
    <xf numFmtId="176" fontId="35" fillId="2" borderId="1" applyNumberFormat="0" applyAlignment="0" applyProtection="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16" fillId="0" borderId="0">
      <alignment vertical="top"/>
    </xf>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58" fillId="39" borderId="0" applyNumberFormat="0" applyBorder="0" applyAlignment="0" applyProtection="0"/>
    <xf numFmtId="176" fontId="58" fillId="39" borderId="0" applyNumberFormat="0" applyBorder="0" applyAlignment="0" applyProtection="0"/>
    <xf numFmtId="176" fontId="58" fillId="39" borderId="0" applyNumberFormat="0" applyBorder="0" applyAlignment="0" applyProtection="0"/>
    <xf numFmtId="176" fontId="58" fillId="39" borderId="0" applyNumberFormat="0" applyBorder="0" applyAlignment="0" applyProtection="0"/>
    <xf numFmtId="176" fontId="58" fillId="40" borderId="0" applyNumberFormat="0" applyBorder="0" applyAlignment="0" applyProtection="0"/>
    <xf numFmtId="176" fontId="58" fillId="40" borderId="0" applyNumberFormat="0" applyBorder="0" applyAlignment="0" applyProtection="0"/>
    <xf numFmtId="176" fontId="58" fillId="40" borderId="0" applyNumberFormat="0" applyBorder="0" applyAlignment="0" applyProtection="0"/>
    <xf numFmtId="176" fontId="58" fillId="40" borderId="0" applyNumberFormat="0" applyBorder="0" applyAlignment="0" applyProtection="0"/>
    <xf numFmtId="176" fontId="58" fillId="41" borderId="0" applyNumberFormat="0" applyBorder="0" applyAlignment="0" applyProtection="0"/>
    <xf numFmtId="176" fontId="58" fillId="41" borderId="0" applyNumberFormat="0" applyBorder="0" applyAlignment="0" applyProtection="0"/>
    <xf numFmtId="176" fontId="58" fillId="41" borderId="0" applyNumberFormat="0" applyBorder="0" applyAlignment="0" applyProtection="0"/>
    <xf numFmtId="176" fontId="58" fillId="41" borderId="0" applyNumberFormat="0" applyBorder="0" applyAlignment="0" applyProtection="0"/>
    <xf numFmtId="176" fontId="58" fillId="42" borderId="0" applyNumberFormat="0" applyBorder="0" applyAlignment="0" applyProtection="0"/>
    <xf numFmtId="176" fontId="58" fillId="42" borderId="0" applyNumberFormat="0" applyBorder="0" applyAlignment="0" applyProtection="0"/>
    <xf numFmtId="176" fontId="58" fillId="42" borderId="0" applyNumberFormat="0" applyBorder="0" applyAlignment="0" applyProtection="0"/>
    <xf numFmtId="176" fontId="58" fillId="42" borderId="0" applyNumberFormat="0" applyBorder="0" applyAlignment="0" applyProtection="0"/>
    <xf numFmtId="176" fontId="58" fillId="43" borderId="0" applyNumberFormat="0" applyBorder="0" applyAlignment="0" applyProtection="0"/>
    <xf numFmtId="176" fontId="58" fillId="43" borderId="0" applyNumberFormat="0" applyBorder="0" applyAlignment="0" applyProtection="0"/>
    <xf numFmtId="176" fontId="58" fillId="43" borderId="0" applyNumberFormat="0" applyBorder="0" applyAlignment="0" applyProtection="0"/>
    <xf numFmtId="176" fontId="58" fillId="43" borderId="0" applyNumberFormat="0" applyBorder="0" applyAlignment="0" applyProtection="0"/>
    <xf numFmtId="176" fontId="58" fillId="44" borderId="0" applyNumberFormat="0" applyBorder="0" applyAlignment="0" applyProtection="0"/>
    <xf numFmtId="176" fontId="58" fillId="44" borderId="0" applyNumberFormat="0" applyBorder="0" applyAlignment="0" applyProtection="0"/>
    <xf numFmtId="176" fontId="58" fillId="44" borderId="0" applyNumberFormat="0" applyBorder="0" applyAlignment="0" applyProtection="0"/>
    <xf numFmtId="176" fontId="58" fillId="44" borderId="0" applyNumberFormat="0" applyBorder="0" applyAlignment="0" applyProtection="0"/>
    <xf numFmtId="176" fontId="58" fillId="45" borderId="0" applyNumberFormat="0" applyBorder="0" applyAlignment="0" applyProtection="0"/>
    <xf numFmtId="176" fontId="58" fillId="45" borderId="0" applyNumberFormat="0" applyBorder="0" applyAlignment="0" applyProtection="0"/>
    <xf numFmtId="176" fontId="58" fillId="45" borderId="0" applyNumberFormat="0" applyBorder="0" applyAlignment="0" applyProtection="0"/>
    <xf numFmtId="176" fontId="58" fillId="45" borderId="0" applyNumberFormat="0" applyBorder="0" applyAlignment="0" applyProtection="0"/>
    <xf numFmtId="176" fontId="58" fillId="46" borderId="0" applyNumberFormat="0" applyBorder="0" applyAlignment="0" applyProtection="0"/>
    <xf numFmtId="176" fontId="58" fillId="46" borderId="0" applyNumberFormat="0" applyBorder="0" applyAlignment="0" applyProtection="0"/>
    <xf numFmtId="176" fontId="58" fillId="46" borderId="0" applyNumberFormat="0" applyBorder="0" applyAlignment="0" applyProtection="0"/>
    <xf numFmtId="176" fontId="58" fillId="46" borderId="0" applyNumberFormat="0" applyBorder="0" applyAlignment="0" applyProtection="0"/>
    <xf numFmtId="176" fontId="58" fillId="47" borderId="0" applyNumberFormat="0" applyBorder="0" applyAlignment="0" applyProtection="0"/>
    <xf numFmtId="176" fontId="58" fillId="47" borderId="0" applyNumberFormat="0" applyBorder="0" applyAlignment="0" applyProtection="0"/>
    <xf numFmtId="176" fontId="58" fillId="47" borderId="0" applyNumberFormat="0" applyBorder="0" applyAlignment="0" applyProtection="0"/>
    <xf numFmtId="176" fontId="58" fillId="47" borderId="0" applyNumberFormat="0" applyBorder="0" applyAlignment="0" applyProtection="0"/>
    <xf numFmtId="176" fontId="58" fillId="48" borderId="0" applyNumberFormat="0" applyBorder="0" applyAlignment="0" applyProtection="0"/>
    <xf numFmtId="176" fontId="58" fillId="48" borderId="0" applyNumberFormat="0" applyBorder="0" applyAlignment="0" applyProtection="0"/>
    <xf numFmtId="176" fontId="58" fillId="48" borderId="0" applyNumberFormat="0" applyBorder="0" applyAlignment="0" applyProtection="0"/>
    <xf numFmtId="176" fontId="58" fillId="48" borderId="0" applyNumberFormat="0" applyBorder="0" applyAlignment="0" applyProtection="0"/>
    <xf numFmtId="176" fontId="58" fillId="49" borderId="0" applyNumberFormat="0" applyBorder="0" applyAlignment="0" applyProtection="0"/>
    <xf numFmtId="176" fontId="58" fillId="49" borderId="0" applyNumberFormat="0" applyBorder="0" applyAlignment="0" applyProtection="0"/>
    <xf numFmtId="176" fontId="58" fillId="49" borderId="0" applyNumberFormat="0" applyBorder="0" applyAlignment="0" applyProtection="0"/>
    <xf numFmtId="176" fontId="58" fillId="49" borderId="0" applyNumberFormat="0" applyBorder="0" applyAlignment="0" applyProtection="0"/>
    <xf numFmtId="176" fontId="58" fillId="50" borderId="0" applyNumberFormat="0" applyBorder="0" applyAlignment="0" applyProtection="0"/>
    <xf numFmtId="176" fontId="58" fillId="50" borderId="0" applyNumberFormat="0" applyBorder="0" applyAlignment="0" applyProtection="0"/>
    <xf numFmtId="176" fontId="58" fillId="50" borderId="0" applyNumberFormat="0" applyBorder="0" applyAlignment="0" applyProtection="0"/>
    <xf numFmtId="176" fontId="58" fillId="50" borderId="0" applyNumberFormat="0" applyBorder="0" applyAlignment="0" applyProtection="0"/>
    <xf numFmtId="176" fontId="59" fillId="51" borderId="0" applyNumberFormat="0" applyBorder="0" applyAlignment="0" applyProtection="0"/>
    <xf numFmtId="176" fontId="59" fillId="51" borderId="0" applyNumberFormat="0" applyBorder="0" applyAlignment="0" applyProtection="0"/>
    <xf numFmtId="176" fontId="59" fillId="51" borderId="0" applyNumberFormat="0" applyBorder="0" applyAlignment="0" applyProtection="0"/>
    <xf numFmtId="176" fontId="59" fillId="51" borderId="0" applyNumberFormat="0" applyBorder="0" applyAlignment="0" applyProtection="0"/>
    <xf numFmtId="176" fontId="60" fillId="52" borderId="30" applyNumberFormat="0" applyAlignment="0" applyProtection="0"/>
    <xf numFmtId="176" fontId="60" fillId="52" borderId="30" applyNumberFormat="0" applyAlignment="0" applyProtection="0"/>
    <xf numFmtId="176" fontId="60" fillId="52" borderId="30" applyNumberFormat="0" applyAlignment="0" applyProtection="0"/>
    <xf numFmtId="176" fontId="60" fillId="52" borderId="30" applyNumberFormat="0" applyAlignment="0" applyProtection="0"/>
    <xf numFmtId="176" fontId="61" fillId="53" borderId="31" applyNumberFormat="0" applyAlignment="0" applyProtection="0"/>
    <xf numFmtId="176" fontId="61" fillId="53" borderId="31" applyNumberFormat="0" applyAlignment="0" applyProtection="0"/>
    <xf numFmtId="176" fontId="61" fillId="53" borderId="31" applyNumberFormat="0" applyAlignment="0" applyProtection="0"/>
    <xf numFmtId="176" fontId="61" fillId="53" borderId="31" applyNumberFormat="0" applyAlignment="0" applyProtection="0"/>
    <xf numFmtId="176" fontId="62" fillId="0" borderId="0" applyNumberFormat="0" applyFill="0" applyBorder="0" applyAlignment="0" applyProtection="0"/>
    <xf numFmtId="176" fontId="62" fillId="0" borderId="0" applyNumberFormat="0" applyFill="0" applyBorder="0" applyAlignment="0" applyProtection="0"/>
    <xf numFmtId="176" fontId="62" fillId="0" borderId="0" applyNumberFormat="0" applyFill="0" applyBorder="0" applyAlignment="0" applyProtection="0"/>
    <xf numFmtId="176" fontId="62" fillId="0" borderId="0" applyNumberFormat="0" applyFill="0" applyBorder="0" applyAlignment="0" applyProtection="0"/>
    <xf numFmtId="176" fontId="63" fillId="54" borderId="0" applyNumberFormat="0" applyBorder="0" applyAlignment="0" applyProtection="0"/>
    <xf numFmtId="176" fontId="63" fillId="54" borderId="0" applyNumberFormat="0" applyBorder="0" applyAlignment="0" applyProtection="0"/>
    <xf numFmtId="176" fontId="63" fillId="54" borderId="0" applyNumberFormat="0" applyBorder="0" applyAlignment="0" applyProtection="0"/>
    <xf numFmtId="176" fontId="63" fillId="54" borderId="0" applyNumberFormat="0" applyBorder="0" applyAlignment="0" applyProtection="0"/>
    <xf numFmtId="176" fontId="64" fillId="0" borderId="32" applyNumberFormat="0" applyFill="0" applyAlignment="0" applyProtection="0"/>
    <xf numFmtId="176" fontId="64" fillId="0" borderId="32" applyNumberFormat="0" applyFill="0" applyAlignment="0" applyProtection="0"/>
    <xf numFmtId="176" fontId="64" fillId="0" borderId="32" applyNumberFormat="0" applyFill="0" applyAlignment="0" applyProtection="0"/>
    <xf numFmtId="176" fontId="64" fillId="0" borderId="32" applyNumberFormat="0" applyFill="0" applyAlignment="0" applyProtection="0"/>
    <xf numFmtId="176" fontId="65" fillId="0" borderId="33" applyNumberFormat="0" applyFill="0" applyAlignment="0" applyProtection="0"/>
    <xf numFmtId="176" fontId="65" fillId="0" borderId="33" applyNumberFormat="0" applyFill="0" applyAlignment="0" applyProtection="0"/>
    <xf numFmtId="176" fontId="65" fillId="0" borderId="33" applyNumberFormat="0" applyFill="0" applyAlignment="0" applyProtection="0"/>
    <xf numFmtId="176" fontId="65" fillId="0" borderId="33" applyNumberFormat="0" applyFill="0" applyAlignment="0" applyProtection="0"/>
    <xf numFmtId="176" fontId="66" fillId="0" borderId="34" applyNumberFormat="0" applyFill="0" applyAlignment="0" applyProtection="0"/>
    <xf numFmtId="176" fontId="66" fillId="0" borderId="34" applyNumberFormat="0" applyFill="0" applyAlignment="0" applyProtection="0"/>
    <xf numFmtId="176" fontId="66" fillId="0" borderId="34" applyNumberFormat="0" applyFill="0" applyAlignment="0" applyProtection="0"/>
    <xf numFmtId="176" fontId="66" fillId="0" borderId="34" applyNumberFormat="0" applyFill="0" applyAlignment="0" applyProtection="0"/>
    <xf numFmtId="176" fontId="66" fillId="0" borderId="0" applyNumberFormat="0" applyFill="0" applyBorder="0" applyAlignment="0" applyProtection="0"/>
    <xf numFmtId="176" fontId="66" fillId="0" borderId="0" applyNumberFormat="0" applyFill="0" applyBorder="0" applyAlignment="0" applyProtection="0"/>
    <xf numFmtId="176" fontId="66" fillId="0" borderId="0" applyNumberFormat="0" applyFill="0" applyBorder="0" applyAlignment="0" applyProtection="0"/>
    <xf numFmtId="176" fontId="66" fillId="0" borderId="0" applyNumberFormat="0" applyFill="0" applyBorder="0" applyAlignment="0" applyProtection="0"/>
    <xf numFmtId="176" fontId="67" fillId="55" borderId="30" applyNumberFormat="0" applyAlignment="0" applyProtection="0"/>
    <xf numFmtId="176" fontId="67" fillId="55" borderId="30" applyNumberFormat="0" applyAlignment="0" applyProtection="0"/>
    <xf numFmtId="176" fontId="67" fillId="55" borderId="30" applyNumberFormat="0" applyAlignment="0" applyProtection="0"/>
    <xf numFmtId="176" fontId="67" fillId="55" borderId="30" applyNumberFormat="0" applyAlignment="0" applyProtection="0"/>
    <xf numFmtId="176" fontId="67" fillId="55" borderId="30" applyNumberFormat="0" applyAlignment="0" applyProtection="0"/>
    <xf numFmtId="176" fontId="67" fillId="55" borderId="30" applyNumberFormat="0" applyAlignment="0" applyProtection="0"/>
    <xf numFmtId="176" fontId="67" fillId="55" borderId="30" applyNumberFormat="0" applyAlignment="0" applyProtection="0"/>
    <xf numFmtId="176" fontId="68" fillId="0" borderId="35" applyNumberFormat="0" applyFill="0" applyAlignment="0" applyProtection="0"/>
    <xf numFmtId="176" fontId="68" fillId="0" borderId="35" applyNumberFormat="0" applyFill="0" applyAlignment="0" applyProtection="0"/>
    <xf numFmtId="176" fontId="68" fillId="0" borderId="35" applyNumberFormat="0" applyFill="0" applyAlignment="0" applyProtection="0"/>
    <xf numFmtId="176" fontId="68" fillId="0" borderId="35" applyNumberFormat="0" applyFill="0" applyAlignment="0" applyProtection="0"/>
    <xf numFmtId="176" fontId="69" fillId="56" borderId="0" applyNumberFormat="0" applyBorder="0" applyAlignment="0" applyProtection="0"/>
    <xf numFmtId="176" fontId="69" fillId="56" borderId="0" applyNumberFormat="0" applyBorder="0" applyAlignment="0" applyProtection="0"/>
    <xf numFmtId="176" fontId="69" fillId="56" borderId="0" applyNumberFormat="0" applyBorder="0" applyAlignment="0" applyProtection="0"/>
    <xf numFmtId="176" fontId="69" fillId="56" borderId="0" applyNumberFormat="0" applyBorder="0" applyAlignment="0" applyProtection="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7" fillId="6" borderId="8"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70" fillId="52" borderId="37" applyNumberFormat="0" applyAlignment="0" applyProtection="0"/>
    <xf numFmtId="176" fontId="70" fillId="52" borderId="37" applyNumberFormat="0" applyAlignment="0" applyProtection="0"/>
    <xf numFmtId="176" fontId="70" fillId="52" borderId="37" applyNumberFormat="0" applyAlignment="0" applyProtection="0"/>
    <xf numFmtId="176" fontId="70" fillId="52" borderId="37" applyNumberFormat="0" applyAlignment="0" applyProtection="0"/>
    <xf numFmtId="176" fontId="71" fillId="0" borderId="0" applyNumberFormat="0" applyFill="0" applyBorder="0" applyAlignment="0" applyProtection="0"/>
    <xf numFmtId="176" fontId="71" fillId="0" borderId="0" applyNumberFormat="0" applyFill="0" applyBorder="0" applyAlignment="0" applyProtection="0"/>
    <xf numFmtId="176" fontId="71" fillId="0" borderId="0" applyNumberFormat="0" applyFill="0" applyBorder="0" applyAlignment="0" applyProtection="0"/>
    <xf numFmtId="176" fontId="71" fillId="0" borderId="0" applyNumberFormat="0" applyFill="0" applyBorder="0" applyAlignment="0" applyProtection="0"/>
    <xf numFmtId="176" fontId="72" fillId="0" borderId="38" applyNumberFormat="0" applyFill="0" applyAlignment="0" applyProtection="0"/>
    <xf numFmtId="176" fontId="72" fillId="0" borderId="38" applyNumberFormat="0" applyFill="0" applyAlignment="0" applyProtection="0"/>
    <xf numFmtId="176" fontId="72" fillId="0" borderId="38" applyNumberFormat="0" applyFill="0" applyAlignment="0" applyProtection="0"/>
    <xf numFmtId="176" fontId="72" fillId="0" borderId="38" applyNumberFormat="0" applyFill="0" applyAlignment="0" applyProtection="0"/>
    <xf numFmtId="176" fontId="73" fillId="0" borderId="0" applyNumberFormat="0" applyFill="0" applyBorder="0" applyAlignment="0" applyProtection="0"/>
    <xf numFmtId="176" fontId="73" fillId="0" borderId="0" applyNumberFormat="0" applyFill="0" applyBorder="0" applyAlignment="0" applyProtection="0"/>
    <xf numFmtId="176" fontId="73" fillId="0" borderId="0" applyNumberFormat="0" applyFill="0" applyBorder="0" applyAlignment="0" applyProtection="0"/>
    <xf numFmtId="176" fontId="73" fillId="0" borderId="0" applyNumberFormat="0" applyFill="0" applyBorder="0" applyAlignment="0" applyProtection="0"/>
    <xf numFmtId="176" fontId="7" fillId="0" borderId="0"/>
    <xf numFmtId="176" fontId="7" fillId="0" borderId="0"/>
    <xf numFmtId="176" fontId="7" fillId="0" borderId="0"/>
    <xf numFmtId="176" fontId="7" fillId="0" borderId="0"/>
    <xf numFmtId="176" fontId="7" fillId="0" borderId="0"/>
    <xf numFmtId="176" fontId="16" fillId="0" borderId="0">
      <alignment vertical="top"/>
    </xf>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67" fillId="55" borderId="30" applyNumberFormat="0" applyAlignment="0" applyProtection="0"/>
    <xf numFmtId="176" fontId="67" fillId="55" borderId="30" applyNumberFormat="0" applyAlignment="0" applyProtection="0"/>
    <xf numFmtId="176" fontId="67" fillId="55" borderId="30" applyNumberFormat="0" applyAlignment="0" applyProtection="0"/>
    <xf numFmtId="176" fontId="67" fillId="55" borderId="30" applyNumberFormat="0" applyAlignment="0" applyProtection="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7" fillId="6" borderId="8"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67" fillId="55" borderId="30" applyNumberFormat="0" applyAlignment="0" applyProtection="0"/>
    <xf numFmtId="176" fontId="67" fillId="55" borderId="30" applyNumberFormat="0" applyAlignment="0" applyProtection="0"/>
    <xf numFmtId="176" fontId="67" fillId="55" borderId="30" applyNumberFormat="0" applyAlignment="0" applyProtection="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7" fillId="0" borderId="0"/>
    <xf numFmtId="176" fontId="16" fillId="0" borderId="0">
      <alignment vertical="top"/>
    </xf>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67" fillId="55" borderId="30" applyNumberFormat="0" applyAlignment="0" applyProtection="0"/>
    <xf numFmtId="176" fontId="67" fillId="55" borderId="30" applyNumberFormat="0" applyAlignment="0" applyProtection="0"/>
    <xf numFmtId="176" fontId="67" fillId="55" borderId="30" applyNumberFormat="0" applyAlignment="0" applyProtection="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0" fontId="7" fillId="0" borderId="0" applyFont="0" applyFill="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43" fontId="7" fillId="0" borderId="0" applyFont="0" applyFill="0" applyBorder="0" applyAlignment="0" applyProtection="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16" fillId="0" borderId="0"/>
    <xf numFmtId="0" fontId="56" fillId="0" borderId="0"/>
    <xf numFmtId="0" fontId="16" fillId="0" borderId="0"/>
    <xf numFmtId="0" fontId="7" fillId="0" borderId="0"/>
    <xf numFmtId="0" fontId="3" fillId="33" borderId="0" applyNumberFormat="0" applyBorder="0" applyAlignment="0" applyProtection="0"/>
    <xf numFmtId="0" fontId="3" fillId="33"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0" borderId="0" applyNumberFormat="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3" fillId="30" borderId="0" applyNumberFormat="0" applyBorder="0" applyAlignment="0" applyProtection="0"/>
    <xf numFmtId="44" fontId="28" fillId="0" borderId="0" applyFont="0" applyFill="0" applyBorder="0" applyAlignment="0" applyProtection="0"/>
    <xf numFmtId="0" fontId="3" fillId="30" borderId="0" applyNumberFormat="0" applyBorder="0" applyAlignment="0" applyProtection="0"/>
    <xf numFmtId="44" fontId="28" fillId="0" borderId="0" applyFont="0" applyFill="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16" fillId="0" borderId="0">
      <alignment vertical="top"/>
    </xf>
    <xf numFmtId="0" fontId="16" fillId="0" borderId="0">
      <alignment vertical="top"/>
    </xf>
    <xf numFmtId="9" fontId="7" fillId="0" borderId="0" applyFont="0" applyFill="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43" fontId="28" fillId="0" borderId="0" applyFont="0" applyFill="0" applyBorder="0" applyAlignment="0" applyProtection="0"/>
    <xf numFmtId="0" fontId="58" fillId="44" borderId="0" applyNumberFormat="0" applyBorder="0" applyAlignment="0" applyProtection="0"/>
    <xf numFmtId="43" fontId="28" fillId="0" borderId="0" applyFont="0" applyFill="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60" fillId="52" borderId="30" applyNumberFormat="0" applyAlignment="0" applyProtection="0"/>
    <xf numFmtId="0" fontId="60" fillId="52" borderId="30" applyNumberFormat="0" applyAlignment="0" applyProtection="0"/>
    <xf numFmtId="0" fontId="60" fillId="52" borderId="30" applyNumberFormat="0" applyAlignment="0" applyProtection="0"/>
    <xf numFmtId="0" fontId="60" fillId="52" borderId="30" applyNumberFormat="0" applyAlignment="0" applyProtection="0"/>
    <xf numFmtId="0" fontId="60" fillId="52" borderId="30" applyNumberFormat="0" applyAlignment="0" applyProtection="0"/>
    <xf numFmtId="0" fontId="60" fillId="52" borderId="30" applyNumberFormat="0" applyAlignment="0" applyProtection="0"/>
    <xf numFmtId="0" fontId="61" fillId="53" borderId="31" applyNumberFormat="0" applyAlignment="0" applyProtection="0"/>
    <xf numFmtId="0" fontId="61" fillId="53" borderId="31" applyNumberFormat="0" applyAlignment="0" applyProtection="0"/>
    <xf numFmtId="0" fontId="61" fillId="53" borderId="31" applyNumberFormat="0" applyAlignment="0" applyProtection="0"/>
    <xf numFmtId="0" fontId="61" fillId="53" borderId="31" applyNumberFormat="0" applyAlignment="0" applyProtection="0"/>
    <xf numFmtId="0" fontId="61" fillId="53" borderId="31" applyNumberFormat="0" applyAlignment="0" applyProtection="0"/>
    <xf numFmtId="0" fontId="61" fillId="53" borderId="31" applyNumberFormat="0" applyAlignment="0" applyProtection="0"/>
    <xf numFmtId="44" fontId="28" fillId="0" borderId="0" applyFon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4" fillId="0" borderId="32" applyNumberFormat="0" applyFill="0" applyAlignment="0" applyProtection="0"/>
    <xf numFmtId="0" fontId="64" fillId="0" borderId="32" applyNumberFormat="0" applyFill="0" applyAlignment="0" applyProtection="0"/>
    <xf numFmtId="0" fontId="64" fillId="0" borderId="32" applyNumberFormat="0" applyFill="0" applyAlignment="0" applyProtection="0"/>
    <xf numFmtId="0" fontId="64" fillId="0" borderId="32" applyNumberFormat="0" applyFill="0" applyAlignment="0" applyProtection="0"/>
    <xf numFmtId="0" fontId="64" fillId="0" borderId="32" applyNumberFormat="0" applyFill="0" applyAlignment="0" applyProtection="0"/>
    <xf numFmtId="0" fontId="64" fillId="0" borderId="32"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8" fillId="0" borderId="0" applyNumberFormat="0" applyFill="0" applyBorder="0" applyAlignment="0" applyProtection="0">
      <alignment vertical="top"/>
      <protection locked="0"/>
    </xf>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8" fillId="0" borderId="35" applyNumberFormat="0" applyFill="0" applyAlignment="0" applyProtection="0"/>
    <xf numFmtId="0" fontId="68" fillId="0" borderId="35" applyNumberFormat="0" applyFill="0" applyAlignment="0" applyProtection="0"/>
    <xf numFmtId="0" fontId="68" fillId="0" borderId="35" applyNumberFormat="0" applyFill="0" applyAlignment="0" applyProtection="0"/>
    <xf numFmtId="0" fontId="68" fillId="0" borderId="35" applyNumberFormat="0" applyFill="0" applyAlignment="0" applyProtection="0"/>
    <xf numFmtId="0" fontId="68" fillId="0" borderId="35" applyNumberFormat="0" applyFill="0" applyAlignment="0" applyProtection="0"/>
    <xf numFmtId="0" fontId="68" fillId="0" borderId="35" applyNumberFormat="0" applyFill="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7"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16" fillId="0" borderId="0"/>
    <xf numFmtId="0" fontId="7" fillId="0" borderId="0"/>
    <xf numFmtId="0" fontId="7" fillId="0" borderId="0"/>
    <xf numFmtId="9" fontId="28" fillId="0" borderId="0" applyFont="0" applyFill="0" applyBorder="0" applyAlignment="0" applyProtection="0"/>
    <xf numFmtId="0" fontId="7" fillId="0" borderId="0"/>
    <xf numFmtId="0" fontId="7" fillId="0" borderId="0"/>
    <xf numFmtId="0" fontId="3" fillId="0" borderId="0"/>
    <xf numFmtId="0" fontId="7" fillId="0" borderId="0"/>
    <xf numFmtId="0" fontId="7" fillId="6" borderId="8" applyNumberFormat="0" applyFont="0" applyAlignment="0" applyProtection="0"/>
    <xf numFmtId="0" fontId="3" fillId="57" borderId="36" applyNumberFormat="0" applyFont="0" applyAlignment="0" applyProtection="0"/>
    <xf numFmtId="9" fontId="28" fillId="0" borderId="0" applyFont="0" applyFill="0" applyBorder="0" applyAlignment="0" applyProtection="0"/>
    <xf numFmtId="0" fontId="7" fillId="6" borderId="8" applyNumberFormat="0" applyFont="0" applyAlignment="0" applyProtection="0"/>
    <xf numFmtId="0" fontId="3" fillId="57" borderId="36" applyNumberFormat="0" applyFont="0" applyAlignment="0" applyProtection="0"/>
    <xf numFmtId="0" fontId="7" fillId="6" borderId="8" applyNumberFormat="0" applyFont="0" applyAlignment="0" applyProtection="0"/>
    <xf numFmtId="0" fontId="7" fillId="6" borderId="8" applyNumberFormat="0" applyFont="0" applyAlignment="0" applyProtection="0"/>
    <xf numFmtId="0" fontId="3" fillId="57" borderId="36" applyNumberFormat="0" applyFont="0" applyAlignment="0" applyProtection="0"/>
    <xf numFmtId="0" fontId="7" fillId="6" borderId="8" applyNumberFormat="0" applyFont="0" applyAlignment="0" applyProtection="0"/>
    <xf numFmtId="0" fontId="7" fillId="6" borderId="8" applyNumberFormat="0" applyFont="0" applyAlignment="0" applyProtection="0"/>
    <xf numFmtId="0" fontId="3" fillId="57" borderId="36" applyNumberFormat="0" applyFont="0" applyAlignment="0" applyProtection="0"/>
    <xf numFmtId="0" fontId="7" fillId="6" borderId="8" applyNumberFormat="0" applyFont="0" applyAlignment="0" applyProtection="0"/>
    <xf numFmtId="0" fontId="3" fillId="57" borderId="36" applyNumberFormat="0" applyFont="0" applyAlignment="0" applyProtection="0"/>
    <xf numFmtId="0" fontId="70" fillId="52" borderId="37" applyNumberFormat="0" applyAlignment="0" applyProtection="0"/>
    <xf numFmtId="0" fontId="70" fillId="52" borderId="37" applyNumberFormat="0" applyAlignment="0" applyProtection="0"/>
    <xf numFmtId="0" fontId="70" fillId="52" borderId="37" applyNumberFormat="0" applyAlignment="0" applyProtection="0"/>
    <xf numFmtId="0" fontId="70" fillId="52" borderId="37" applyNumberFormat="0" applyAlignment="0" applyProtection="0"/>
    <xf numFmtId="0" fontId="70" fillId="52" borderId="37" applyNumberFormat="0" applyAlignment="0" applyProtection="0"/>
    <xf numFmtId="0" fontId="70" fillId="52" borderId="37" applyNumberFormat="0" applyAlignment="0" applyProtection="0"/>
    <xf numFmtId="9" fontId="28" fillId="0" borderId="0" applyFon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35" fillId="2" borderId="1" applyNumberFormat="0" applyAlignment="0" applyProtection="0"/>
    <xf numFmtId="43"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9" fontId="28"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3" fillId="0" borderId="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9"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43" fontId="28" fillId="0" borderId="0" applyFont="0" applyFill="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9" fillId="16" borderId="0" applyNumberFormat="0" applyBorder="0" applyAlignment="0" applyProtection="0"/>
    <xf numFmtId="0" fontId="29" fillId="16" borderId="0" applyNumberFormat="0" applyBorder="0" applyAlignment="0" applyProtection="0"/>
    <xf numFmtId="0" fontId="29" fillId="4" borderId="0" applyNumberFormat="0" applyBorder="0" applyAlignment="0" applyProtection="0"/>
    <xf numFmtId="0" fontId="29" fillId="4"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1" fillId="10" borderId="1" applyNumberFormat="0" applyAlignment="0" applyProtection="0"/>
    <xf numFmtId="0" fontId="31" fillId="10" borderId="1" applyNumberFormat="0" applyAlignment="0" applyProtection="0"/>
    <xf numFmtId="0" fontId="32" fillId="23" borderId="2" applyNumberFormat="0" applyAlignment="0" applyProtection="0"/>
    <xf numFmtId="0" fontId="32" fillId="23" borderId="2" applyNumberFormat="0" applyAlignment="0" applyProtection="0"/>
    <xf numFmtId="43" fontId="28" fillId="0" borderId="0" applyFont="0" applyFill="0" applyBorder="0" applyAlignment="0" applyProtection="0"/>
    <xf numFmtId="44" fontId="28"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7" borderId="0" applyNumberFormat="0" applyBorder="0" applyAlignment="0" applyProtection="0"/>
    <xf numFmtId="0" fontId="34" fillId="7" borderId="0" applyNumberFormat="0" applyBorder="0" applyAlignment="0" applyProtection="0"/>
    <xf numFmtId="0" fontId="42" fillId="0" borderId="3" applyNumberFormat="0" applyFill="0" applyAlignment="0" applyProtection="0"/>
    <xf numFmtId="0" fontId="42" fillId="0" borderId="3" applyNumberFormat="0" applyFill="0" applyAlignment="0" applyProtection="0"/>
    <xf numFmtId="0" fontId="43" fillId="0" borderId="4" applyNumberFormat="0" applyFill="0" applyAlignment="0" applyProtection="0"/>
    <xf numFmtId="0" fontId="43" fillId="0" borderId="4" applyNumberFormat="0" applyFill="0" applyAlignment="0" applyProtection="0"/>
    <xf numFmtId="0" fontId="44" fillId="0" borderId="5" applyNumberFormat="0" applyFill="0" applyAlignment="0" applyProtection="0"/>
    <xf numFmtId="0" fontId="44" fillId="0" borderId="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35" fillId="2" borderId="1" applyNumberFormat="0" applyAlignment="0" applyProtection="0"/>
    <xf numFmtId="0" fontId="35" fillId="2" borderId="1" applyNumberFormat="0" applyAlignment="0" applyProtection="0"/>
    <xf numFmtId="0" fontId="35" fillId="2" borderId="1" applyNumberFormat="0" applyAlignment="0" applyProtection="0"/>
    <xf numFmtId="0" fontId="36" fillId="0" borderId="7" applyNumberFormat="0" applyFill="0" applyAlignment="0" applyProtection="0"/>
    <xf numFmtId="0" fontId="36" fillId="0" borderId="7" applyNumberFormat="0" applyFill="0" applyAlignment="0" applyProtection="0"/>
    <xf numFmtId="0" fontId="37" fillId="12" borderId="0" applyNumberFormat="0" applyBorder="0" applyAlignment="0" applyProtection="0"/>
    <xf numFmtId="0" fontId="37" fillId="12" borderId="0" applyNumberFormat="0" applyBorder="0" applyAlignment="0" applyProtection="0"/>
    <xf numFmtId="0" fontId="3" fillId="0" borderId="0"/>
    <xf numFmtId="0" fontId="38" fillId="10" borderId="9" applyNumberFormat="0" applyAlignment="0" applyProtection="0"/>
    <xf numFmtId="0" fontId="38" fillId="10" borderId="9" applyNumberFormat="0" applyAlignment="0" applyProtection="0"/>
    <xf numFmtId="0" fontId="3" fillId="0" borderId="0"/>
    <xf numFmtId="0" fontId="45" fillId="0" borderId="0" applyNumberFormat="0" applyFill="0" applyBorder="0" applyAlignment="0" applyProtection="0"/>
    <xf numFmtId="0" fontId="45" fillId="0" borderId="0" applyNumberFormat="0" applyFill="0" applyBorder="0" applyAlignment="0" applyProtection="0"/>
    <xf numFmtId="0" fontId="39" fillId="0" borderId="10" applyNumberFormat="0" applyFill="0" applyAlignment="0" applyProtection="0"/>
    <xf numFmtId="0" fontId="39" fillId="0" borderId="10"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3"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28" fillId="0" borderId="0" applyFont="0" applyFill="0" applyBorder="0" applyAlignment="0" applyProtection="0"/>
    <xf numFmtId="44" fontId="28" fillId="0" borderId="0" applyFont="0" applyFill="0" applyBorder="0" applyAlignment="0" applyProtection="0"/>
    <xf numFmtId="0" fontId="3" fillId="0" borderId="0"/>
    <xf numFmtId="9"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9" fontId="28" fillId="0" borderId="0" applyFont="0" applyFill="0" applyBorder="0" applyAlignment="0" applyProtection="0"/>
    <xf numFmtId="0" fontId="7" fillId="0" borderId="0"/>
    <xf numFmtId="0" fontId="7" fillId="0" borderId="0"/>
    <xf numFmtId="0" fontId="7" fillId="0" borderId="0"/>
    <xf numFmtId="0" fontId="28" fillId="6" borderId="8" applyNumberFormat="0" applyFont="0" applyAlignment="0" applyProtection="0"/>
    <xf numFmtId="0" fontId="16" fillId="0" borderId="0">
      <alignment vertical="top"/>
    </xf>
    <xf numFmtId="0" fontId="16" fillId="0" borderId="0">
      <alignment vertical="top"/>
    </xf>
    <xf numFmtId="0" fontId="7" fillId="0" borderId="0"/>
    <xf numFmtId="0" fontId="16" fillId="0" borderId="0"/>
    <xf numFmtId="0" fontId="16" fillId="0" borderId="0"/>
    <xf numFmtId="0" fontId="16" fillId="0" borderId="0"/>
    <xf numFmtId="0" fontId="16" fillId="0" borderId="0"/>
    <xf numFmtId="0" fontId="16" fillId="0" borderId="0"/>
    <xf numFmtId="0" fontId="16" fillId="0" borderId="0"/>
    <xf numFmtId="0" fontId="7" fillId="0" borderId="0"/>
    <xf numFmtId="9" fontId="7" fillId="0" borderId="0" applyFont="0" applyFill="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3" fillId="0" borderId="0"/>
    <xf numFmtId="0" fontId="3" fillId="0" borderId="0"/>
    <xf numFmtId="0" fontId="67" fillId="55" borderId="30" applyNumberFormat="0" applyAlignment="0" applyProtection="0"/>
    <xf numFmtId="0" fontId="67" fillId="55" borderId="30" applyNumberFormat="0" applyAlignment="0" applyProtection="0"/>
    <xf numFmtId="9" fontId="28" fillId="0" borderId="0" applyFont="0" applyFill="0" applyBorder="0" applyAlignment="0" applyProtection="0"/>
    <xf numFmtId="44"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4" fontId="28" fillId="0" borderId="0" applyFont="0" applyFill="0" applyBorder="0" applyAlignment="0" applyProtection="0"/>
    <xf numFmtId="9" fontId="28"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6" borderId="8" applyNumberFormat="0" applyFont="0" applyAlignment="0" applyProtection="0"/>
    <xf numFmtId="0" fontId="7" fillId="0" borderId="0"/>
    <xf numFmtId="0" fontId="7" fillId="0" borderId="0"/>
    <xf numFmtId="0" fontId="7" fillId="6" borderId="8" applyNumberFormat="0" applyFont="0" applyAlignment="0" applyProtection="0"/>
    <xf numFmtId="0" fontId="7" fillId="0" borderId="0"/>
    <xf numFmtId="0" fontId="7" fillId="0" borderId="0"/>
    <xf numFmtId="0" fontId="7" fillId="0" borderId="0"/>
    <xf numFmtId="0" fontId="7" fillId="0" borderId="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10"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6" borderId="8" applyNumberFormat="0" applyFont="0" applyAlignment="0" applyProtection="0"/>
    <xf numFmtId="10" fontId="7" fillId="0" borderId="0" applyFont="0" applyFill="0" applyBorder="0" applyAlignment="0" applyProtection="0"/>
    <xf numFmtId="0" fontId="7" fillId="0" borderId="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10"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10" fontId="7" fillId="0" borderId="0" applyFont="0" applyFill="0" applyBorder="0" applyAlignment="0" applyProtection="0"/>
    <xf numFmtId="0" fontId="7" fillId="0" borderId="0"/>
    <xf numFmtId="10" fontId="7" fillId="0" borderId="0" applyFont="0" applyFill="0" applyBorder="0" applyAlignment="0" applyProtection="0"/>
    <xf numFmtId="0" fontId="7" fillId="0" borderId="0"/>
    <xf numFmtId="0" fontId="7" fillId="0" borderId="0"/>
    <xf numFmtId="0" fontId="7" fillId="0" borderId="0"/>
    <xf numFmtId="0" fontId="7" fillId="0" borderId="0"/>
    <xf numFmtId="0" fontId="7" fillId="6" borderId="8" applyNumberFormat="0" applyFont="0" applyAlignment="0" applyProtection="0"/>
    <xf numFmtId="0" fontId="7" fillId="6" borderId="8" applyNumberFormat="0" applyFont="0" applyAlignment="0" applyProtection="0"/>
    <xf numFmtId="0" fontId="7" fillId="6" borderId="8" applyNumberFormat="0" applyFont="0" applyAlignment="0" applyProtection="0"/>
    <xf numFmtId="0" fontId="7" fillId="6" borderId="8" applyNumberFormat="0" applyFont="0" applyAlignment="0" applyProtection="0"/>
    <xf numFmtId="0" fontId="7" fillId="6" borderId="8" applyNumberFormat="0" applyFont="0" applyAlignment="0" applyProtection="0"/>
    <xf numFmtId="0" fontId="7" fillId="6" borderId="8" applyNumberFormat="0" applyFont="0" applyAlignment="0" applyProtection="0"/>
    <xf numFmtId="0" fontId="7" fillId="0" borderId="0"/>
    <xf numFmtId="0" fontId="7" fillId="0" borderId="0"/>
    <xf numFmtId="0" fontId="7" fillId="0" borderId="0"/>
    <xf numFmtId="0" fontId="7" fillId="0" borderId="0"/>
    <xf numFmtId="176" fontId="7" fillId="0" borderId="0"/>
    <xf numFmtId="0" fontId="7" fillId="0" borderId="0"/>
    <xf numFmtId="0" fontId="7" fillId="0" borderId="0"/>
    <xf numFmtId="0" fontId="35" fillId="2" borderId="1" applyNumberFormat="0" applyAlignment="0" applyProtection="0"/>
    <xf numFmtId="9" fontId="7" fillId="0" borderId="0" applyFont="0" applyFill="0" applyBorder="0" applyAlignment="0" applyProtection="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16" fillId="0" borderId="0">
      <alignment vertical="top"/>
    </xf>
    <xf numFmtId="176" fontId="7" fillId="0" borderId="0"/>
    <xf numFmtId="176" fontId="16" fillId="0" borderId="0">
      <alignment vertical="top"/>
    </xf>
    <xf numFmtId="176" fontId="28" fillId="3" borderId="0" applyNumberFormat="0" applyBorder="0" applyAlignment="0" applyProtection="0"/>
    <xf numFmtId="176" fontId="28" fillId="5" borderId="0" applyNumberFormat="0" applyBorder="0" applyAlignment="0" applyProtection="0"/>
    <xf numFmtId="176" fontId="28" fillId="7" borderId="0" applyNumberFormat="0" applyBorder="0" applyAlignment="0" applyProtection="0"/>
    <xf numFmtId="176" fontId="28" fillId="8" borderId="0" applyNumberFormat="0" applyBorder="0" applyAlignment="0" applyProtection="0"/>
    <xf numFmtId="176" fontId="28" fillId="9" borderId="0" applyNumberFormat="0" applyBorder="0" applyAlignment="0" applyProtection="0"/>
    <xf numFmtId="176" fontId="28" fillId="2" borderId="0" applyNumberFormat="0" applyBorder="0" applyAlignment="0" applyProtection="0"/>
    <xf numFmtId="176" fontId="28" fillId="11" borderId="0" applyNumberFormat="0" applyBorder="0" applyAlignment="0" applyProtection="0"/>
    <xf numFmtId="176" fontId="28" fillId="4" borderId="0" applyNumberFormat="0" applyBorder="0" applyAlignment="0" applyProtection="0"/>
    <xf numFmtId="176" fontId="28" fillId="13" borderId="0" applyNumberFormat="0" applyBorder="0" applyAlignment="0" applyProtection="0"/>
    <xf numFmtId="176" fontId="28" fillId="8" borderId="0" applyNumberFormat="0" applyBorder="0" applyAlignment="0" applyProtection="0"/>
    <xf numFmtId="176" fontId="28" fillId="11" borderId="0" applyNumberFormat="0" applyBorder="0" applyAlignment="0" applyProtection="0"/>
    <xf numFmtId="176" fontId="28" fillId="14" borderId="0" applyNumberFormat="0" applyBorder="0" applyAlignment="0" applyProtection="0"/>
    <xf numFmtId="176" fontId="29" fillId="16" borderId="0" applyNumberFormat="0" applyBorder="0" applyAlignment="0" applyProtection="0"/>
    <xf numFmtId="176" fontId="29" fillId="4" borderId="0" applyNumberFormat="0" applyBorder="0" applyAlignment="0" applyProtection="0"/>
    <xf numFmtId="176" fontId="29" fillId="13" borderId="0" applyNumberFormat="0" applyBorder="0" applyAlignment="0" applyProtection="0"/>
    <xf numFmtId="176" fontId="29" fillId="17" borderId="0" applyNumberFormat="0" applyBorder="0" applyAlignment="0" applyProtection="0"/>
    <xf numFmtId="176" fontId="29" fillId="15" borderId="0" applyNumberFormat="0" applyBorder="0" applyAlignment="0" applyProtection="0"/>
    <xf numFmtId="176" fontId="29" fillId="18" borderId="0" applyNumberFormat="0" applyBorder="0" applyAlignment="0" applyProtection="0"/>
    <xf numFmtId="176" fontId="29" fillId="19" borderId="0" applyNumberFormat="0" applyBorder="0" applyAlignment="0" applyProtection="0"/>
    <xf numFmtId="176" fontId="29" fillId="20" borderId="0" applyNumberFormat="0" applyBorder="0" applyAlignment="0" applyProtection="0"/>
    <xf numFmtId="176" fontId="29" fillId="21" borderId="0" applyNumberFormat="0" applyBorder="0" applyAlignment="0" applyProtection="0"/>
    <xf numFmtId="176" fontId="29" fillId="17" borderId="0" applyNumberFormat="0" applyBorder="0" applyAlignment="0" applyProtection="0"/>
    <xf numFmtId="176" fontId="29" fillId="15" borderId="0" applyNumberFormat="0" applyBorder="0" applyAlignment="0" applyProtection="0"/>
    <xf numFmtId="176" fontId="29" fillId="22" borderId="0" applyNumberFormat="0" applyBorder="0" applyAlignment="0" applyProtection="0"/>
    <xf numFmtId="176" fontId="30" fillId="5" borderId="0" applyNumberFormat="0" applyBorder="0" applyAlignment="0" applyProtection="0"/>
    <xf numFmtId="176" fontId="31" fillId="10" borderId="1" applyNumberFormat="0" applyAlignment="0" applyProtection="0"/>
    <xf numFmtId="176" fontId="32" fillId="23" borderId="2" applyNumberFormat="0" applyAlignment="0" applyProtection="0"/>
    <xf numFmtId="176" fontId="33" fillId="0" borderId="0" applyNumberFormat="0" applyFill="0" applyBorder="0" applyAlignment="0" applyProtection="0"/>
    <xf numFmtId="176" fontId="34" fillId="7" borderId="0" applyNumberFormat="0" applyBorder="0" applyAlignment="0" applyProtection="0"/>
    <xf numFmtId="176" fontId="42" fillId="0" borderId="3" applyNumberFormat="0" applyFill="0" applyAlignment="0" applyProtection="0"/>
    <xf numFmtId="176" fontId="43" fillId="0" borderId="4" applyNumberFormat="0" applyFill="0" applyAlignment="0" applyProtection="0"/>
    <xf numFmtId="176" fontId="44" fillId="0" borderId="5" applyNumberFormat="0" applyFill="0" applyAlignment="0" applyProtection="0"/>
    <xf numFmtId="176" fontId="44" fillId="0" borderId="0" applyNumberFormat="0" applyFill="0" applyBorder="0" applyAlignment="0" applyProtection="0"/>
    <xf numFmtId="176" fontId="35" fillId="2" borderId="1" applyNumberFormat="0" applyAlignment="0" applyProtection="0"/>
    <xf numFmtId="176" fontId="36" fillId="0" borderId="7" applyNumberFormat="0" applyFill="0" applyAlignment="0" applyProtection="0"/>
    <xf numFmtId="176" fontId="37" fillId="12" borderId="0" applyNumberFormat="0" applyBorder="0" applyAlignment="0" applyProtection="0"/>
    <xf numFmtId="176" fontId="7" fillId="6" borderId="8" applyNumberFormat="0" applyFont="0" applyAlignment="0" applyProtection="0"/>
    <xf numFmtId="176" fontId="7" fillId="6" borderId="8" applyNumberFormat="0" applyFont="0" applyAlignment="0" applyProtection="0"/>
    <xf numFmtId="176" fontId="7" fillId="6" borderId="8" applyNumberFormat="0" applyFont="0" applyAlignment="0" applyProtection="0"/>
    <xf numFmtId="176" fontId="21" fillId="0" borderId="0" applyNumberFormat="0" applyAlignment="0">
      <alignment vertical="top"/>
    </xf>
    <xf numFmtId="176" fontId="38" fillId="10" borderId="9" applyNumberFormat="0" applyAlignment="0" applyProtection="0"/>
    <xf numFmtId="176" fontId="17" fillId="0" borderId="0"/>
    <xf numFmtId="176" fontId="45" fillId="0" borderId="0" applyNumberFormat="0" applyFill="0" applyBorder="0" applyAlignment="0" applyProtection="0"/>
    <xf numFmtId="176" fontId="39" fillId="0" borderId="10" applyNumberFormat="0" applyFill="0" applyAlignment="0" applyProtection="0"/>
    <xf numFmtId="176" fontId="40" fillId="0" borderId="0" applyNumberFormat="0" applyFill="0" applyBorder="0" applyAlignment="0" applyProtection="0"/>
    <xf numFmtId="176" fontId="8" fillId="0" borderId="0" applyNumberFormat="0" applyFill="0" applyBorder="0" applyAlignment="0" applyProtection="0">
      <alignment vertical="top"/>
      <protection locked="0"/>
    </xf>
    <xf numFmtId="176" fontId="3" fillId="0" borderId="0"/>
    <xf numFmtId="176" fontId="3" fillId="0" borderId="0"/>
    <xf numFmtId="176" fontId="3" fillId="0" borderId="0"/>
    <xf numFmtId="176" fontId="3" fillId="0" borderId="0"/>
    <xf numFmtId="176" fontId="7" fillId="0" borderId="0"/>
    <xf numFmtId="176" fontId="3" fillId="0" borderId="0"/>
    <xf numFmtId="176" fontId="3" fillId="0" borderId="0"/>
    <xf numFmtId="176" fontId="3" fillId="0" borderId="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58" fillId="39" borderId="0" applyNumberFormat="0" applyBorder="0" applyAlignment="0" applyProtection="0"/>
    <xf numFmtId="176" fontId="58" fillId="39" borderId="0" applyNumberFormat="0" applyBorder="0" applyAlignment="0" applyProtection="0"/>
    <xf numFmtId="176" fontId="58" fillId="40" borderId="0" applyNumberFormat="0" applyBorder="0" applyAlignment="0" applyProtection="0"/>
    <xf numFmtId="176" fontId="58" fillId="40" borderId="0" applyNumberFormat="0" applyBorder="0" applyAlignment="0" applyProtection="0"/>
    <xf numFmtId="176" fontId="58" fillId="41" borderId="0" applyNumberFormat="0" applyBorder="0" applyAlignment="0" applyProtection="0"/>
    <xf numFmtId="176" fontId="58" fillId="41" borderId="0" applyNumberFormat="0" applyBorder="0" applyAlignment="0" applyProtection="0"/>
    <xf numFmtId="176" fontId="58" fillId="42" borderId="0" applyNumberFormat="0" applyBorder="0" applyAlignment="0" applyProtection="0"/>
    <xf numFmtId="176" fontId="58" fillId="42" borderId="0" applyNumberFormat="0" applyBorder="0" applyAlignment="0" applyProtection="0"/>
    <xf numFmtId="176" fontId="58" fillId="43" borderId="0" applyNumberFormat="0" applyBorder="0" applyAlignment="0" applyProtection="0"/>
    <xf numFmtId="176" fontId="58" fillId="43" borderId="0" applyNumberFormat="0" applyBorder="0" applyAlignment="0" applyProtection="0"/>
    <xf numFmtId="176" fontId="58" fillId="44" borderId="0" applyNumberFormat="0" applyBorder="0" applyAlignment="0" applyProtection="0"/>
    <xf numFmtId="176" fontId="58" fillId="44" borderId="0" applyNumberFormat="0" applyBorder="0" applyAlignment="0" applyProtection="0"/>
    <xf numFmtId="176" fontId="58" fillId="45" borderId="0" applyNumberFormat="0" applyBorder="0" applyAlignment="0" applyProtection="0"/>
    <xf numFmtId="176" fontId="58" fillId="45" borderId="0" applyNumberFormat="0" applyBorder="0" applyAlignment="0" applyProtection="0"/>
    <xf numFmtId="176" fontId="58" fillId="46" borderId="0" applyNumberFormat="0" applyBorder="0" applyAlignment="0" applyProtection="0"/>
    <xf numFmtId="176" fontId="58" fillId="46" borderId="0" applyNumberFormat="0" applyBorder="0" applyAlignment="0" applyProtection="0"/>
    <xf numFmtId="176" fontId="58" fillId="47" borderId="0" applyNumberFormat="0" applyBorder="0" applyAlignment="0" applyProtection="0"/>
    <xf numFmtId="176" fontId="58" fillId="47" borderId="0" applyNumberFormat="0" applyBorder="0" applyAlignment="0" applyProtection="0"/>
    <xf numFmtId="176" fontId="58" fillId="48" borderId="0" applyNumberFormat="0" applyBorder="0" applyAlignment="0" applyProtection="0"/>
    <xf numFmtId="176" fontId="58" fillId="48" borderId="0" applyNumberFormat="0" applyBorder="0" applyAlignment="0" applyProtection="0"/>
    <xf numFmtId="176" fontId="58" fillId="49" borderId="0" applyNumberFormat="0" applyBorder="0" applyAlignment="0" applyProtection="0"/>
    <xf numFmtId="176" fontId="58" fillId="49" borderId="0" applyNumberFormat="0" applyBorder="0" applyAlignment="0" applyProtection="0"/>
    <xf numFmtId="176" fontId="58" fillId="50" borderId="0" applyNumberFormat="0" applyBorder="0" applyAlignment="0" applyProtection="0"/>
    <xf numFmtId="176" fontId="58" fillId="50" borderId="0" applyNumberFormat="0" applyBorder="0" applyAlignment="0" applyProtection="0"/>
    <xf numFmtId="176" fontId="59" fillId="51" borderId="0" applyNumberFormat="0" applyBorder="0" applyAlignment="0" applyProtection="0"/>
    <xf numFmtId="176" fontId="59" fillId="51" borderId="0" applyNumberFormat="0" applyBorder="0" applyAlignment="0" applyProtection="0"/>
    <xf numFmtId="176" fontId="60" fillId="52" borderId="30" applyNumberFormat="0" applyAlignment="0" applyProtection="0"/>
    <xf numFmtId="176" fontId="60" fillId="52" borderId="30" applyNumberFormat="0" applyAlignment="0" applyProtection="0"/>
    <xf numFmtId="176" fontId="61" fillId="53" borderId="31" applyNumberFormat="0" applyAlignment="0" applyProtection="0"/>
    <xf numFmtId="176" fontId="61" fillId="53" borderId="31" applyNumberFormat="0" applyAlignment="0" applyProtection="0"/>
    <xf numFmtId="176" fontId="62" fillId="0" borderId="0" applyNumberFormat="0" applyFill="0" applyBorder="0" applyAlignment="0" applyProtection="0"/>
    <xf numFmtId="176" fontId="62" fillId="0" borderId="0" applyNumberFormat="0" applyFill="0" applyBorder="0" applyAlignment="0" applyProtection="0"/>
    <xf numFmtId="176" fontId="63" fillId="54" borderId="0" applyNumberFormat="0" applyBorder="0" applyAlignment="0" applyProtection="0"/>
    <xf numFmtId="176" fontId="63" fillId="54" borderId="0" applyNumberFormat="0" applyBorder="0" applyAlignment="0" applyProtection="0"/>
    <xf numFmtId="176" fontId="64" fillId="0" borderId="32" applyNumberFormat="0" applyFill="0" applyAlignment="0" applyProtection="0"/>
    <xf numFmtId="176" fontId="64" fillId="0" borderId="32" applyNumberFormat="0" applyFill="0" applyAlignment="0" applyProtection="0"/>
    <xf numFmtId="176" fontId="65" fillId="0" borderId="33" applyNumberFormat="0" applyFill="0" applyAlignment="0" applyProtection="0"/>
    <xf numFmtId="176" fontId="65" fillId="0" borderId="33" applyNumberFormat="0" applyFill="0" applyAlignment="0" applyProtection="0"/>
    <xf numFmtId="176" fontId="66" fillId="0" borderId="34" applyNumberFormat="0" applyFill="0" applyAlignment="0" applyProtection="0"/>
    <xf numFmtId="176" fontId="66" fillId="0" borderId="34" applyNumberFormat="0" applyFill="0" applyAlignment="0" applyProtection="0"/>
    <xf numFmtId="176" fontId="66" fillId="0" borderId="0" applyNumberFormat="0" applyFill="0" applyBorder="0" applyAlignment="0" applyProtection="0"/>
    <xf numFmtId="176" fontId="66" fillId="0" borderId="0" applyNumberFormat="0" applyFill="0" applyBorder="0" applyAlignment="0" applyProtection="0"/>
    <xf numFmtId="176" fontId="67" fillId="55" borderId="30" applyNumberFormat="0" applyAlignment="0" applyProtection="0"/>
    <xf numFmtId="176" fontId="68" fillId="0" borderId="35" applyNumberFormat="0" applyFill="0" applyAlignment="0" applyProtection="0"/>
    <xf numFmtId="176" fontId="68" fillId="0" borderId="35" applyNumberFormat="0" applyFill="0" applyAlignment="0" applyProtection="0"/>
    <xf numFmtId="176" fontId="69" fillId="56" borderId="0" applyNumberFormat="0" applyBorder="0" applyAlignment="0" applyProtection="0"/>
    <xf numFmtId="176" fontId="69" fillId="56" borderId="0" applyNumberFormat="0" applyBorder="0" applyAlignment="0" applyProtection="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3" fillId="57" borderId="36" applyNumberFormat="0" applyFont="0" applyAlignment="0" applyProtection="0"/>
    <xf numFmtId="176" fontId="70" fillId="52" borderId="37" applyNumberFormat="0" applyAlignment="0" applyProtection="0"/>
    <xf numFmtId="176" fontId="70" fillId="52" borderId="37" applyNumberFormat="0" applyAlignment="0" applyProtection="0"/>
    <xf numFmtId="176" fontId="71" fillId="0" borderId="0" applyNumberFormat="0" applyFill="0" applyBorder="0" applyAlignment="0" applyProtection="0"/>
    <xf numFmtId="176" fontId="71" fillId="0" borderId="0" applyNumberFormat="0" applyFill="0" applyBorder="0" applyAlignment="0" applyProtection="0"/>
    <xf numFmtId="176" fontId="72" fillId="0" borderId="38" applyNumberFormat="0" applyFill="0" applyAlignment="0" applyProtection="0"/>
    <xf numFmtId="176" fontId="72" fillId="0" borderId="38" applyNumberFormat="0" applyFill="0" applyAlignment="0" applyProtection="0"/>
    <xf numFmtId="176" fontId="73" fillId="0" borderId="0" applyNumberFormat="0" applyFill="0" applyBorder="0" applyAlignment="0" applyProtection="0"/>
    <xf numFmtId="176" fontId="73" fillId="0" borderId="0" applyNumberFormat="0" applyFill="0" applyBorder="0" applyAlignment="0" applyProtection="0"/>
    <xf numFmtId="176" fontId="3" fillId="0" borderId="0"/>
    <xf numFmtId="176" fontId="28" fillId="3" borderId="0" applyNumberFormat="0" applyBorder="0" applyAlignment="0" applyProtection="0"/>
    <xf numFmtId="176" fontId="28" fillId="5" borderId="0" applyNumberFormat="0" applyBorder="0" applyAlignment="0" applyProtection="0"/>
    <xf numFmtId="176" fontId="28" fillId="7" borderId="0" applyNumberFormat="0" applyBorder="0" applyAlignment="0" applyProtection="0"/>
    <xf numFmtId="176" fontId="28" fillId="8" borderId="0" applyNumberFormat="0" applyBorder="0" applyAlignment="0" applyProtection="0"/>
    <xf numFmtId="176" fontId="28" fillId="9" borderId="0" applyNumberFormat="0" applyBorder="0" applyAlignment="0" applyProtection="0"/>
    <xf numFmtId="176" fontId="28" fillId="2" borderId="0" applyNumberFormat="0" applyBorder="0" applyAlignment="0" applyProtection="0"/>
    <xf numFmtId="176" fontId="28" fillId="11" borderId="0" applyNumberFormat="0" applyBorder="0" applyAlignment="0" applyProtection="0"/>
    <xf numFmtId="176" fontId="28" fillId="4" borderId="0" applyNumberFormat="0" applyBorder="0" applyAlignment="0" applyProtection="0"/>
    <xf numFmtId="176" fontId="28" fillId="13" borderId="0" applyNumberFormat="0" applyBorder="0" applyAlignment="0" applyProtection="0"/>
    <xf numFmtId="176" fontId="28" fillId="8" borderId="0" applyNumberFormat="0" applyBorder="0" applyAlignment="0" applyProtection="0"/>
    <xf numFmtId="176" fontId="28" fillId="11" borderId="0" applyNumberFormat="0" applyBorder="0" applyAlignment="0" applyProtection="0"/>
    <xf numFmtId="176" fontId="28" fillId="14" borderId="0" applyNumberFormat="0" applyBorder="0" applyAlignment="0" applyProtection="0"/>
    <xf numFmtId="176" fontId="29" fillId="16" borderId="0" applyNumberFormat="0" applyBorder="0" applyAlignment="0" applyProtection="0"/>
    <xf numFmtId="176" fontId="29" fillId="4" borderId="0" applyNumberFormat="0" applyBorder="0" applyAlignment="0" applyProtection="0"/>
    <xf numFmtId="176" fontId="29" fillId="13" borderId="0" applyNumberFormat="0" applyBorder="0" applyAlignment="0" applyProtection="0"/>
    <xf numFmtId="176" fontId="29" fillId="17" borderId="0" applyNumberFormat="0" applyBorder="0" applyAlignment="0" applyProtection="0"/>
    <xf numFmtId="176" fontId="29" fillId="15" borderId="0" applyNumberFormat="0" applyBorder="0" applyAlignment="0" applyProtection="0"/>
    <xf numFmtId="176" fontId="29" fillId="18" borderId="0" applyNumberFormat="0" applyBorder="0" applyAlignment="0" applyProtection="0"/>
    <xf numFmtId="176" fontId="29" fillId="19" borderId="0" applyNumberFormat="0" applyBorder="0" applyAlignment="0" applyProtection="0"/>
    <xf numFmtId="176" fontId="29" fillId="20" borderId="0" applyNumberFormat="0" applyBorder="0" applyAlignment="0" applyProtection="0"/>
    <xf numFmtId="176" fontId="29" fillId="21" borderId="0" applyNumberFormat="0" applyBorder="0" applyAlignment="0" applyProtection="0"/>
    <xf numFmtId="176" fontId="29" fillId="17" borderId="0" applyNumberFormat="0" applyBorder="0" applyAlignment="0" applyProtection="0"/>
    <xf numFmtId="176" fontId="29" fillId="15" borderId="0" applyNumberFormat="0" applyBorder="0" applyAlignment="0" applyProtection="0"/>
    <xf numFmtId="176" fontId="29" fillId="22" borderId="0" applyNumberFormat="0" applyBorder="0" applyAlignment="0" applyProtection="0"/>
    <xf numFmtId="176" fontId="30" fillId="5" borderId="0" applyNumberFormat="0" applyBorder="0" applyAlignment="0" applyProtection="0"/>
    <xf numFmtId="176" fontId="31" fillId="10" borderId="1" applyNumberFormat="0" applyAlignment="0" applyProtection="0"/>
    <xf numFmtId="176" fontId="32" fillId="23" borderId="2" applyNumberFormat="0" applyAlignment="0" applyProtection="0"/>
    <xf numFmtId="176" fontId="33" fillId="0" borderId="0" applyNumberFormat="0" applyFill="0" applyBorder="0" applyAlignment="0" applyProtection="0"/>
    <xf numFmtId="176" fontId="34" fillId="7" borderId="0" applyNumberFormat="0" applyBorder="0" applyAlignment="0" applyProtection="0"/>
    <xf numFmtId="176" fontId="42" fillId="0" borderId="3" applyNumberFormat="0" applyFill="0" applyAlignment="0" applyProtection="0"/>
    <xf numFmtId="176" fontId="43" fillId="0" borderId="4" applyNumberFormat="0" applyFill="0" applyAlignment="0" applyProtection="0"/>
    <xf numFmtId="176" fontId="44" fillId="0" borderId="5" applyNumberFormat="0" applyFill="0" applyAlignment="0" applyProtection="0"/>
    <xf numFmtId="176" fontId="44" fillId="0" borderId="0" applyNumberFormat="0" applyFill="0" applyBorder="0" applyAlignment="0" applyProtection="0"/>
    <xf numFmtId="176" fontId="35" fillId="2" borderId="1" applyNumberFormat="0" applyAlignment="0" applyProtection="0"/>
    <xf numFmtId="176" fontId="36" fillId="0" borderId="7" applyNumberFormat="0" applyFill="0" applyAlignment="0" applyProtection="0"/>
    <xf numFmtId="176" fontId="37" fillId="12" borderId="0" applyNumberFormat="0" applyBorder="0" applyAlignment="0" applyProtection="0"/>
    <xf numFmtId="176" fontId="7" fillId="6" borderId="8" applyNumberFormat="0" applyFont="0" applyAlignment="0" applyProtection="0"/>
    <xf numFmtId="176" fontId="38" fillId="10" borderId="9" applyNumberFormat="0" applyAlignment="0" applyProtection="0"/>
    <xf numFmtId="176" fontId="45" fillId="0" borderId="0" applyNumberFormat="0" applyFill="0" applyBorder="0" applyAlignment="0" applyProtection="0"/>
    <xf numFmtId="176" fontId="39" fillId="0" borderId="10" applyNumberFormat="0" applyFill="0" applyAlignment="0" applyProtection="0"/>
    <xf numFmtId="176" fontId="40" fillId="0" borderId="0" applyNumberFormat="0" applyFill="0" applyBorder="0" applyAlignment="0" applyProtection="0"/>
    <xf numFmtId="176" fontId="3" fillId="57" borderId="36" applyNumberFormat="0" applyFont="0" applyAlignment="0" applyProtection="0"/>
    <xf numFmtId="176" fontId="3" fillId="57" borderId="36" applyNumberFormat="0" applyFont="0" applyAlignment="0" applyProtection="0"/>
    <xf numFmtId="176" fontId="7" fillId="0" borderId="0"/>
    <xf numFmtId="176" fontId="35" fillId="2" borderId="1" applyNumberFormat="0" applyAlignment="0" applyProtection="0"/>
    <xf numFmtId="176" fontId="7" fillId="0" borderId="0"/>
    <xf numFmtId="176" fontId="7" fillId="0" borderId="0"/>
    <xf numFmtId="176" fontId="16" fillId="0" borderId="0">
      <alignment vertical="top"/>
    </xf>
    <xf numFmtId="176" fontId="3" fillId="27" borderId="0" applyNumberFormat="0" applyBorder="0" applyAlignment="0" applyProtection="0"/>
    <xf numFmtId="176" fontId="3" fillId="27" borderId="0" applyNumberFormat="0" applyBorder="0" applyAlignment="0" applyProtection="0"/>
    <xf numFmtId="176" fontId="3" fillId="27"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8"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29"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0"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1"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2"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3"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4"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5"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6"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7"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3" fillId="38" borderId="0" applyNumberFormat="0" applyBorder="0" applyAlignment="0" applyProtection="0"/>
    <xf numFmtId="176" fontId="58" fillId="39" borderId="0" applyNumberFormat="0" applyBorder="0" applyAlignment="0" applyProtection="0"/>
    <xf numFmtId="176" fontId="58" fillId="39" borderId="0" applyNumberFormat="0" applyBorder="0" applyAlignment="0" applyProtection="0"/>
    <xf numFmtId="176" fontId="58" fillId="40" borderId="0" applyNumberFormat="0" applyBorder="0" applyAlignment="0" applyProtection="0"/>
    <xf numFmtId="176" fontId="58" fillId="40" borderId="0" applyNumberFormat="0" applyBorder="0" applyAlignment="0" applyProtection="0"/>
    <xf numFmtId="176" fontId="58" fillId="41" borderId="0" applyNumberFormat="0" applyBorder="0" applyAlignment="0" applyProtection="0"/>
    <xf numFmtId="176" fontId="58" fillId="41" borderId="0" applyNumberFormat="0" applyBorder="0" applyAlignment="0" applyProtection="0"/>
    <xf numFmtId="176" fontId="58" fillId="42" borderId="0" applyNumberFormat="0" applyBorder="0" applyAlignment="0" applyProtection="0"/>
    <xf numFmtId="176" fontId="58" fillId="42" borderId="0" applyNumberFormat="0" applyBorder="0" applyAlignment="0" applyProtection="0"/>
    <xf numFmtId="176" fontId="58" fillId="43" borderId="0" applyNumberFormat="0" applyBorder="0" applyAlignment="0" applyProtection="0"/>
    <xf numFmtId="176" fontId="58" fillId="43" borderId="0" applyNumberFormat="0" applyBorder="0" applyAlignment="0" applyProtection="0"/>
    <xf numFmtId="176" fontId="58" fillId="44" borderId="0" applyNumberFormat="0" applyBorder="0" applyAlignment="0" applyProtection="0"/>
    <xf numFmtId="176" fontId="58" fillId="44" borderId="0" applyNumberFormat="0" applyBorder="0" applyAlignment="0" applyProtection="0"/>
    <xf numFmtId="176" fontId="58" fillId="45" borderId="0" applyNumberFormat="0" applyBorder="0" applyAlignment="0" applyProtection="0"/>
    <xf numFmtId="176" fontId="58" fillId="45" borderId="0" applyNumberFormat="0" applyBorder="0" applyAlignment="0" applyProtection="0"/>
    <xf numFmtId="176" fontId="58" fillId="46" borderId="0" applyNumberFormat="0" applyBorder="0" applyAlignment="0" applyProtection="0"/>
    <xf numFmtId="176" fontId="58" fillId="46" borderId="0" applyNumberFormat="0" applyBorder="0" applyAlignment="0" applyProtection="0"/>
    <xf numFmtId="176" fontId="58" fillId="47" borderId="0" applyNumberFormat="0" applyBorder="0" applyAlignment="0" applyProtection="0"/>
    <xf numFmtId="176" fontId="58" fillId="47" borderId="0" applyNumberFormat="0" applyBorder="0" applyAlignment="0" applyProtection="0"/>
    <xf numFmtId="176" fontId="58" fillId="48" borderId="0" applyNumberFormat="0" applyBorder="0" applyAlignment="0" applyProtection="0"/>
    <xf numFmtId="176" fontId="58" fillId="48" borderId="0" applyNumberFormat="0" applyBorder="0" applyAlignment="0" applyProtection="0"/>
    <xf numFmtId="176" fontId="58" fillId="49" borderId="0" applyNumberFormat="0" applyBorder="0" applyAlignment="0" applyProtection="0"/>
    <xf numFmtId="176" fontId="58" fillId="49" borderId="0" applyNumberFormat="0" applyBorder="0" applyAlignment="0" applyProtection="0"/>
    <xf numFmtId="176" fontId="58" fillId="50" borderId="0" applyNumberFormat="0" applyBorder="0" applyAlignment="0" applyProtection="0"/>
    <xf numFmtId="176" fontId="58" fillId="50" borderId="0" applyNumberFormat="0" applyBorder="0" applyAlignment="0" applyProtection="0"/>
    <xf numFmtId="176" fontId="59" fillId="51" borderId="0" applyNumberFormat="0" applyBorder="0" applyAlignment="0" applyProtection="0"/>
    <xf numFmtId="176" fontId="59" fillId="51" borderId="0" applyNumberFormat="0" applyBorder="0" applyAlignment="0" applyProtection="0"/>
    <xf numFmtId="176" fontId="60" fillId="52" borderId="30" applyNumberFormat="0" applyAlignment="0" applyProtection="0"/>
    <xf numFmtId="176" fontId="60" fillId="52" borderId="30" applyNumberFormat="0" applyAlignment="0" applyProtection="0"/>
    <xf numFmtId="176" fontId="61" fillId="53" borderId="31" applyNumberFormat="0" applyAlignment="0" applyProtection="0"/>
    <xf numFmtId="176" fontId="61" fillId="53" borderId="31" applyNumberFormat="0" applyAlignment="0" applyProtection="0"/>
    <xf numFmtId="176" fontId="62" fillId="0" borderId="0" applyNumberFormat="0" applyFill="0" applyBorder="0" applyAlignment="0" applyProtection="0"/>
    <xf numFmtId="176" fontId="62" fillId="0" borderId="0" applyNumberFormat="0" applyFill="0" applyBorder="0" applyAlignment="0" applyProtection="0"/>
    <xf numFmtId="176" fontId="63" fillId="54" borderId="0" applyNumberFormat="0" applyBorder="0" applyAlignment="0" applyProtection="0"/>
    <xf numFmtId="176" fontId="63" fillId="54" borderId="0" applyNumberFormat="0" applyBorder="0" applyAlignment="0" applyProtection="0"/>
    <xf numFmtId="176" fontId="64" fillId="0" borderId="32" applyNumberFormat="0" applyFill="0" applyAlignment="0" applyProtection="0"/>
    <xf numFmtId="176" fontId="64" fillId="0" borderId="32" applyNumberFormat="0" applyFill="0" applyAlignment="0" applyProtection="0"/>
    <xf numFmtId="176" fontId="65" fillId="0" borderId="33" applyNumberFormat="0" applyFill="0" applyAlignment="0" applyProtection="0"/>
    <xf numFmtId="176" fontId="65" fillId="0" borderId="33" applyNumberFormat="0" applyFill="0" applyAlignment="0" applyProtection="0"/>
    <xf numFmtId="176" fontId="66" fillId="0" borderId="34" applyNumberFormat="0" applyFill="0" applyAlignment="0" applyProtection="0"/>
    <xf numFmtId="176" fontId="66" fillId="0" borderId="34" applyNumberFormat="0" applyFill="0" applyAlignment="0" applyProtection="0"/>
    <xf numFmtId="176" fontId="66" fillId="0" borderId="0" applyNumberFormat="0" applyFill="0" applyBorder="0" applyAlignment="0" applyProtection="0"/>
    <xf numFmtId="176" fontId="66" fillId="0" borderId="0" applyNumberFormat="0" applyFill="0" applyBorder="0" applyAlignment="0" applyProtection="0"/>
    <xf numFmtId="176" fontId="67" fillId="55" borderId="30" applyNumberFormat="0" applyAlignment="0" applyProtection="0"/>
    <xf numFmtId="176" fontId="67" fillId="55" borderId="30" applyNumberFormat="0" applyAlignment="0" applyProtection="0"/>
    <xf numFmtId="176" fontId="68" fillId="0" borderId="35" applyNumberFormat="0" applyFill="0" applyAlignment="0" applyProtection="0"/>
    <xf numFmtId="176" fontId="68" fillId="0" borderId="35" applyNumberFormat="0" applyFill="0" applyAlignment="0" applyProtection="0"/>
    <xf numFmtId="176" fontId="69" fillId="56" borderId="0" applyNumberFormat="0" applyBorder="0" applyAlignment="0" applyProtection="0"/>
    <xf numFmtId="176" fontId="69" fillId="56" borderId="0" applyNumberFormat="0" applyBorder="0" applyAlignment="0" applyProtection="0"/>
    <xf numFmtId="176" fontId="70" fillId="52" borderId="37" applyNumberFormat="0" applyAlignment="0" applyProtection="0"/>
    <xf numFmtId="176" fontId="70" fillId="52" borderId="37" applyNumberFormat="0" applyAlignment="0" applyProtection="0"/>
    <xf numFmtId="10" fontId="7" fillId="0" borderId="0" applyFont="0" applyFill="0" applyBorder="0" applyAlignment="0" applyProtection="0"/>
    <xf numFmtId="176" fontId="71" fillId="0" borderId="0" applyNumberFormat="0" applyFill="0" applyBorder="0" applyAlignment="0" applyProtection="0"/>
    <xf numFmtId="176" fontId="71" fillId="0" borderId="0" applyNumberFormat="0" applyFill="0" applyBorder="0" applyAlignment="0" applyProtection="0"/>
    <xf numFmtId="176" fontId="72" fillId="0" borderId="38" applyNumberFormat="0" applyFill="0" applyAlignment="0" applyProtection="0"/>
    <xf numFmtId="176" fontId="72" fillId="0" borderId="38" applyNumberFormat="0" applyFill="0" applyAlignment="0" applyProtection="0"/>
    <xf numFmtId="176" fontId="73" fillId="0" borderId="0" applyNumberFormat="0" applyFill="0" applyBorder="0" applyAlignment="0" applyProtection="0"/>
    <xf numFmtId="176" fontId="73" fillId="0" borderId="0" applyNumberFormat="0" applyFill="0" applyBorder="0" applyAlignment="0" applyProtection="0"/>
    <xf numFmtId="176" fontId="7" fillId="0" borderId="0"/>
    <xf numFmtId="176" fontId="7" fillId="0" borderId="0"/>
    <xf numFmtId="176" fontId="7" fillId="0" borderId="0"/>
    <xf numFmtId="176" fontId="7" fillId="0" borderId="0"/>
    <xf numFmtId="176" fontId="7" fillId="0" borderId="0"/>
    <xf numFmtId="176" fontId="16" fillId="0" borderId="0">
      <alignment vertical="top"/>
    </xf>
    <xf numFmtId="176" fontId="3" fillId="0" borderId="0"/>
    <xf numFmtId="176" fontId="7" fillId="6" borderId="8" applyNumberFormat="0" applyFont="0" applyAlignment="0" applyProtection="0"/>
    <xf numFmtId="176" fontId="3" fillId="57" borderId="36" applyNumberFormat="0" applyFont="0" applyAlignment="0" applyProtection="0"/>
    <xf numFmtId="176" fontId="67" fillId="55" borderId="30" applyNumberFormat="0" applyAlignment="0" applyProtection="0"/>
    <xf numFmtId="176" fontId="67" fillId="55" borderId="30" applyNumberFormat="0" applyAlignment="0" applyProtection="0"/>
    <xf numFmtId="176" fontId="3" fillId="0" borderId="0"/>
    <xf numFmtId="176" fontId="3" fillId="0" borderId="0"/>
    <xf numFmtId="0" fontId="7" fillId="0" borderId="0"/>
    <xf numFmtId="0" fontId="7" fillId="0" borderId="0"/>
    <xf numFmtId="0" fontId="7" fillId="0" borderId="0"/>
    <xf numFmtId="0" fontId="7" fillId="0" borderId="0"/>
    <xf numFmtId="0" fontId="16" fillId="0" borderId="0">
      <alignment vertical="top"/>
    </xf>
    <xf numFmtId="0" fontId="28" fillId="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28" fillId="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8" fillId="7"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8" fillId="8"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28" fillId="9"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28" fillId="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8" fillId="11"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28" fillId="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28" fillId="13"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28" fillId="8"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28" fillId="11"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28" fillId="14"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7"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8"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49"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8" fillId="50"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59" fillId="51" borderId="0" applyNumberFormat="0" applyBorder="0" applyAlignment="0" applyProtection="0"/>
    <xf numFmtId="0" fontId="60" fillId="52" borderId="30" applyNumberFormat="0" applyAlignment="0" applyProtection="0"/>
    <xf numFmtId="0" fontId="60" fillId="52" borderId="30" applyNumberFormat="0" applyAlignment="0" applyProtection="0"/>
    <xf numFmtId="0" fontId="60" fillId="52" borderId="30" applyNumberFormat="0" applyAlignment="0" applyProtection="0"/>
    <xf numFmtId="0" fontId="60" fillId="52" borderId="30" applyNumberFormat="0" applyAlignment="0" applyProtection="0"/>
    <xf numFmtId="0" fontId="60" fillId="52" borderId="30" applyNumberFormat="0" applyAlignment="0" applyProtection="0"/>
    <xf numFmtId="0" fontId="60" fillId="52" borderId="30" applyNumberFormat="0" applyAlignment="0" applyProtection="0"/>
    <xf numFmtId="0" fontId="60" fillId="52" borderId="30" applyNumberFormat="0" applyAlignment="0" applyProtection="0"/>
    <xf numFmtId="0" fontId="60" fillId="52" borderId="30" applyNumberFormat="0" applyAlignment="0" applyProtection="0"/>
    <xf numFmtId="0" fontId="60" fillId="52" borderId="30" applyNumberFormat="0" applyAlignment="0" applyProtection="0"/>
    <xf numFmtId="0" fontId="61" fillId="53" borderId="31" applyNumberFormat="0" applyAlignment="0" applyProtection="0"/>
    <xf numFmtId="0" fontId="61" fillId="53" borderId="31" applyNumberFormat="0" applyAlignment="0" applyProtection="0"/>
    <xf numFmtId="0" fontId="61" fillId="53" borderId="31" applyNumberFormat="0" applyAlignment="0" applyProtection="0"/>
    <xf numFmtId="0" fontId="61" fillId="53" borderId="31" applyNumberFormat="0" applyAlignment="0" applyProtection="0"/>
    <xf numFmtId="0" fontId="61" fillId="53" borderId="31" applyNumberFormat="0" applyAlignment="0" applyProtection="0"/>
    <xf numFmtId="0" fontId="61" fillId="53" borderId="31" applyNumberFormat="0" applyAlignment="0" applyProtection="0"/>
    <xf numFmtId="0" fontId="61" fillId="53" borderId="31" applyNumberFormat="0" applyAlignment="0" applyProtection="0"/>
    <xf numFmtId="0" fontId="61" fillId="53" borderId="31" applyNumberFormat="0" applyAlignment="0" applyProtection="0"/>
    <xf numFmtId="0" fontId="61" fillId="53" borderId="31" applyNumberFormat="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3" fillId="54" borderId="0" applyNumberFormat="0" applyBorder="0" applyAlignment="0" applyProtection="0"/>
    <xf numFmtId="0" fontId="64" fillId="0" borderId="32" applyNumberFormat="0" applyFill="0" applyAlignment="0" applyProtection="0"/>
    <xf numFmtId="0" fontId="64" fillId="0" borderId="32" applyNumberFormat="0" applyFill="0" applyAlignment="0" applyProtection="0"/>
    <xf numFmtId="0" fontId="64" fillId="0" borderId="32" applyNumberFormat="0" applyFill="0" applyAlignment="0" applyProtection="0"/>
    <xf numFmtId="0" fontId="64" fillId="0" borderId="32" applyNumberFormat="0" applyFill="0" applyAlignment="0" applyProtection="0"/>
    <xf numFmtId="0" fontId="64" fillId="0" borderId="32" applyNumberFormat="0" applyFill="0" applyAlignment="0" applyProtection="0"/>
    <xf numFmtId="0" fontId="64" fillId="0" borderId="32" applyNumberFormat="0" applyFill="0" applyAlignment="0" applyProtection="0"/>
    <xf numFmtId="0" fontId="64" fillId="0" borderId="32" applyNumberFormat="0" applyFill="0" applyAlignment="0" applyProtection="0"/>
    <xf numFmtId="0" fontId="64" fillId="0" borderId="32" applyNumberFormat="0" applyFill="0" applyAlignment="0" applyProtection="0"/>
    <xf numFmtId="0" fontId="64" fillId="0" borderId="32"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5" fillId="0" borderId="33"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7" fillId="55" borderId="30" applyNumberFormat="0" applyAlignment="0" applyProtection="0"/>
    <xf numFmtId="0" fontId="68" fillId="0" borderId="35" applyNumberFormat="0" applyFill="0" applyAlignment="0" applyProtection="0"/>
    <xf numFmtId="0" fontId="68" fillId="0" borderId="35" applyNumberFormat="0" applyFill="0" applyAlignment="0" applyProtection="0"/>
    <xf numFmtId="0" fontId="68" fillId="0" borderId="35" applyNumberFormat="0" applyFill="0" applyAlignment="0" applyProtection="0"/>
    <xf numFmtId="0" fontId="68" fillId="0" borderId="35" applyNumberFormat="0" applyFill="0" applyAlignment="0" applyProtection="0"/>
    <xf numFmtId="0" fontId="68" fillId="0" borderId="35" applyNumberFormat="0" applyFill="0" applyAlignment="0" applyProtection="0"/>
    <xf numFmtId="0" fontId="68" fillId="0" borderId="35" applyNumberFormat="0" applyFill="0" applyAlignment="0" applyProtection="0"/>
    <xf numFmtId="0" fontId="68" fillId="0" borderId="35" applyNumberFormat="0" applyFill="0" applyAlignment="0" applyProtection="0"/>
    <xf numFmtId="0" fontId="68" fillId="0" borderId="35" applyNumberFormat="0" applyFill="0" applyAlignment="0" applyProtection="0"/>
    <xf numFmtId="0" fontId="68" fillId="0" borderId="35" applyNumberFormat="0" applyFill="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69" fillId="56" borderId="0" applyNumberFormat="0" applyBorder="0" applyAlignment="0" applyProtection="0"/>
    <xf numFmtId="0" fontId="3" fillId="0" borderId="0"/>
    <xf numFmtId="0"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0" borderId="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21" fillId="0" borderId="0" applyNumberFormat="0" applyAlignment="0">
      <alignment vertical="top"/>
    </xf>
    <xf numFmtId="0" fontId="70" fillId="52" borderId="37" applyNumberFormat="0" applyAlignment="0" applyProtection="0"/>
    <xf numFmtId="0" fontId="70" fillId="52" borderId="37" applyNumberFormat="0" applyAlignment="0" applyProtection="0"/>
    <xf numFmtId="0" fontId="70" fillId="52" borderId="37" applyNumberFormat="0" applyAlignment="0" applyProtection="0"/>
    <xf numFmtId="0" fontId="70" fillId="52" borderId="37" applyNumberFormat="0" applyAlignment="0" applyProtection="0"/>
    <xf numFmtId="0" fontId="70" fillId="52" borderId="37" applyNumberFormat="0" applyAlignment="0" applyProtection="0"/>
    <xf numFmtId="0" fontId="70" fillId="52" borderId="37" applyNumberFormat="0" applyAlignment="0" applyProtection="0"/>
    <xf numFmtId="0" fontId="70" fillId="52" borderId="37" applyNumberFormat="0" applyAlignment="0" applyProtection="0"/>
    <xf numFmtId="0" fontId="70" fillId="52" borderId="37" applyNumberFormat="0" applyAlignment="0" applyProtection="0"/>
    <xf numFmtId="0" fontId="70" fillId="52" borderId="37" applyNumberFormat="0" applyAlignment="0" applyProtection="0"/>
    <xf numFmtId="0" fontId="17" fillId="0" borderId="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2" fillId="0" borderId="38" applyNumberFormat="0" applyFill="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0" borderId="0"/>
    <xf numFmtId="0" fontId="3" fillId="57" borderId="36" applyNumberFormat="0" applyFont="0" applyAlignment="0" applyProtection="0"/>
    <xf numFmtId="0" fontId="7" fillId="0" borderId="0"/>
    <xf numFmtId="0" fontId="28" fillId="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28" fillId="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28" fillId="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8" fillId="5"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8" fillId="7"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8" fillId="7"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8" fillId="8"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28" fillId="8"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28" fillId="9"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28" fillId="9"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28" fillId="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8" fillId="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8" fillId="11"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28" fillId="11"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28" fillId="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28" fillId="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28" fillId="13"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28" fillId="13"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28" fillId="8"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28" fillId="8"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28" fillId="11"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28" fillId="11"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28" fillId="14"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28" fillId="14"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29" fillId="16" borderId="0" applyNumberFormat="0" applyBorder="0" applyAlignment="0" applyProtection="0"/>
    <xf numFmtId="0" fontId="58" fillId="39" borderId="0" applyNumberFormat="0" applyBorder="0" applyAlignment="0" applyProtection="0"/>
    <xf numFmtId="0" fontId="29" fillId="4" borderId="0" applyNumberFormat="0" applyBorder="0" applyAlignment="0" applyProtection="0"/>
    <xf numFmtId="0" fontId="58" fillId="40" borderId="0" applyNumberFormat="0" applyBorder="0" applyAlignment="0" applyProtection="0"/>
    <xf numFmtId="0" fontId="29" fillId="13" borderId="0" applyNumberFormat="0" applyBorder="0" applyAlignment="0" applyProtection="0"/>
    <xf numFmtId="0" fontId="58" fillId="41" borderId="0" applyNumberFormat="0" applyBorder="0" applyAlignment="0" applyProtection="0"/>
    <xf numFmtId="0" fontId="29" fillId="17" borderId="0" applyNumberFormat="0" applyBorder="0" applyAlignment="0" applyProtection="0"/>
    <xf numFmtId="0" fontId="58" fillId="42" borderId="0" applyNumberFormat="0" applyBorder="0" applyAlignment="0" applyProtection="0"/>
    <xf numFmtId="0" fontId="29" fillId="15" borderId="0" applyNumberFormat="0" applyBorder="0" applyAlignment="0" applyProtection="0"/>
    <xf numFmtId="0" fontId="58" fillId="43" borderId="0" applyNumberFormat="0" applyBorder="0" applyAlignment="0" applyProtection="0"/>
    <xf numFmtId="0" fontId="29" fillId="18" borderId="0" applyNumberFormat="0" applyBorder="0" applyAlignment="0" applyProtection="0"/>
    <xf numFmtId="0" fontId="58" fillId="44" borderId="0" applyNumberFormat="0" applyBorder="0" applyAlignment="0" applyProtection="0"/>
    <xf numFmtId="0" fontId="29" fillId="19" borderId="0" applyNumberFormat="0" applyBorder="0" applyAlignment="0" applyProtection="0"/>
    <xf numFmtId="0" fontId="58" fillId="45" borderId="0" applyNumberFormat="0" applyBorder="0" applyAlignment="0" applyProtection="0"/>
    <xf numFmtId="0" fontId="29" fillId="20" borderId="0" applyNumberFormat="0" applyBorder="0" applyAlignment="0" applyProtection="0"/>
    <xf numFmtId="0" fontId="58" fillId="46" borderId="0" applyNumberFormat="0" applyBorder="0" applyAlignment="0" applyProtection="0"/>
    <xf numFmtId="0" fontId="29" fillId="21" borderId="0" applyNumberFormat="0" applyBorder="0" applyAlignment="0" applyProtection="0"/>
    <xf numFmtId="0" fontId="58" fillId="47" borderId="0" applyNumberFormat="0" applyBorder="0" applyAlignment="0" applyProtection="0"/>
    <xf numFmtId="0" fontId="29" fillId="17" borderId="0" applyNumberFormat="0" applyBorder="0" applyAlignment="0" applyProtection="0"/>
    <xf numFmtId="0" fontId="58" fillId="48" borderId="0" applyNumberFormat="0" applyBorder="0" applyAlignment="0" applyProtection="0"/>
    <xf numFmtId="0" fontId="29" fillId="15" borderId="0" applyNumberFormat="0" applyBorder="0" applyAlignment="0" applyProtection="0"/>
    <xf numFmtId="0" fontId="58" fillId="49" borderId="0" applyNumberFormat="0" applyBorder="0" applyAlignment="0" applyProtection="0"/>
    <xf numFmtId="0" fontId="29" fillId="22" borderId="0" applyNumberFormat="0" applyBorder="0" applyAlignment="0" applyProtection="0"/>
    <xf numFmtId="0" fontId="58" fillId="50" borderId="0" applyNumberFormat="0" applyBorder="0" applyAlignment="0" applyProtection="0"/>
    <xf numFmtId="0" fontId="30" fillId="5" borderId="0" applyNumberFormat="0" applyBorder="0" applyAlignment="0" applyProtection="0"/>
    <xf numFmtId="0" fontId="59" fillId="51" borderId="0" applyNumberFormat="0" applyBorder="0" applyAlignment="0" applyProtection="0"/>
    <xf numFmtId="0" fontId="31" fillId="10" borderId="1" applyNumberFormat="0" applyAlignment="0" applyProtection="0"/>
    <xf numFmtId="0" fontId="60" fillId="52" borderId="30" applyNumberFormat="0" applyAlignment="0" applyProtection="0"/>
    <xf numFmtId="0" fontId="32" fillId="23" borderId="2" applyNumberFormat="0" applyAlignment="0" applyProtection="0"/>
    <xf numFmtId="0" fontId="61" fillId="53" borderId="31" applyNumberFormat="0" applyAlignment="0" applyProtection="0"/>
    <xf numFmtId="0" fontId="33" fillId="0" borderId="0" applyNumberFormat="0" applyFill="0" applyBorder="0" applyAlignment="0" applyProtection="0"/>
    <xf numFmtId="0" fontId="62" fillId="0" borderId="0" applyNumberFormat="0" applyFill="0" applyBorder="0" applyAlignment="0" applyProtection="0"/>
    <xf numFmtId="0" fontId="34" fillId="7" borderId="0" applyNumberFormat="0" applyBorder="0" applyAlignment="0" applyProtection="0"/>
    <xf numFmtId="0" fontId="63" fillId="54" borderId="0" applyNumberFormat="0" applyBorder="0" applyAlignment="0" applyProtection="0"/>
    <xf numFmtId="0" fontId="42" fillId="0" borderId="3" applyNumberFormat="0" applyFill="0" applyAlignment="0" applyProtection="0"/>
    <xf numFmtId="0" fontId="64" fillId="0" borderId="32" applyNumberFormat="0" applyFill="0" applyAlignment="0" applyProtection="0"/>
    <xf numFmtId="0" fontId="43" fillId="0" borderId="4" applyNumberFormat="0" applyFill="0" applyAlignment="0" applyProtection="0"/>
    <xf numFmtId="0" fontId="65" fillId="0" borderId="33" applyNumberFormat="0" applyFill="0" applyAlignment="0" applyProtection="0"/>
    <xf numFmtId="0" fontId="44" fillId="0" borderId="5" applyNumberFormat="0" applyFill="0" applyAlignment="0" applyProtection="0"/>
    <xf numFmtId="0" fontId="66" fillId="0" borderId="34" applyNumberFormat="0" applyFill="0" applyAlignment="0" applyProtection="0"/>
    <xf numFmtId="0" fontId="44" fillId="0" borderId="0" applyNumberFormat="0" applyFill="0" applyBorder="0" applyAlignment="0" applyProtection="0"/>
    <xf numFmtId="0" fontId="66" fillId="0" borderId="0" applyNumberFormat="0" applyFill="0" applyBorder="0" applyAlignment="0" applyProtection="0"/>
    <xf numFmtId="0" fontId="35" fillId="2" borderId="1" applyNumberFormat="0" applyAlignment="0" applyProtection="0"/>
    <xf numFmtId="0" fontId="67" fillId="55" borderId="30" applyNumberFormat="0" applyAlignment="0" applyProtection="0"/>
    <xf numFmtId="0" fontId="35" fillId="2" borderId="1" applyNumberFormat="0" applyAlignment="0" applyProtection="0"/>
    <xf numFmtId="0" fontId="67" fillId="55" borderId="30" applyNumberFormat="0" applyAlignment="0" applyProtection="0"/>
    <xf numFmtId="0" fontId="35" fillId="2" borderId="1" applyNumberFormat="0" applyAlignment="0" applyProtection="0"/>
    <xf numFmtId="0" fontId="36" fillId="0" borderId="7" applyNumberFormat="0" applyFill="0" applyAlignment="0" applyProtection="0"/>
    <xf numFmtId="0" fontId="68" fillId="0" borderId="35" applyNumberFormat="0" applyFill="0" applyAlignment="0" applyProtection="0"/>
    <xf numFmtId="0" fontId="37" fillId="12" borderId="0" applyNumberFormat="0" applyBorder="0" applyAlignment="0" applyProtection="0"/>
    <xf numFmtId="0" fontId="69" fillId="56" borderId="0" applyNumberFormat="0" applyBorder="0" applyAlignment="0" applyProtection="0"/>
    <xf numFmtId="0" fontId="56" fillId="0" borderId="0"/>
    <xf numFmtId="0" fontId="56" fillId="0" borderId="0"/>
    <xf numFmtId="0" fontId="3" fillId="0" borderId="0"/>
    <xf numFmtId="0" fontId="3" fillId="0" borderId="0"/>
    <xf numFmtId="0" fontId="3" fillId="0" borderId="0"/>
    <xf numFmtId="0" fontId="3" fillId="0" borderId="0"/>
    <xf numFmtId="0"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176" fontId="3" fillId="0" borderId="0"/>
    <xf numFmtId="176"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176" fontId="3" fillId="0" borderId="0"/>
    <xf numFmtId="176"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176" fontId="3" fillId="0" borderId="0"/>
    <xf numFmtId="0" fontId="3" fillId="0" borderId="0"/>
    <xf numFmtId="0"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6" borderId="8"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7" fillId="6" borderId="8"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7" fillId="6" borderId="8"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8" fillId="10" borderId="9" applyNumberFormat="0" applyAlignment="0" applyProtection="0"/>
    <xf numFmtId="0" fontId="70" fillId="52" borderId="37" applyNumberFormat="0" applyAlignment="0" applyProtection="0"/>
    <xf numFmtId="0" fontId="45" fillId="0" borderId="0" applyNumberFormat="0" applyFill="0" applyBorder="0" applyAlignment="0" applyProtection="0"/>
    <xf numFmtId="0" fontId="71" fillId="0" borderId="0" applyNumberFormat="0" applyFill="0" applyBorder="0" applyAlignment="0" applyProtection="0"/>
    <xf numFmtId="0" fontId="39" fillId="0" borderId="10" applyNumberFormat="0" applyFill="0" applyAlignment="0" applyProtection="0"/>
    <xf numFmtId="0" fontId="72" fillId="0" borderId="38" applyNumberFormat="0" applyFill="0" applyAlignment="0" applyProtection="0"/>
    <xf numFmtId="0" fontId="40" fillId="0" borderId="0" applyNumberFormat="0" applyFill="0" applyBorder="0" applyAlignment="0" applyProtection="0"/>
    <xf numFmtId="0" fontId="73" fillId="0" borderId="0" applyNumberFormat="0" applyFill="0" applyBorder="0" applyAlignment="0" applyProtection="0"/>
    <xf numFmtId="0" fontId="56" fillId="0" borderId="0"/>
    <xf numFmtId="0" fontId="56" fillId="0" borderId="0"/>
    <xf numFmtId="0" fontId="56" fillId="0" borderId="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0" borderId="0"/>
    <xf numFmtId="0"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0" borderId="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9" fontId="7" fillId="0" borderId="0" applyFont="0" applyFill="0" applyBorder="0" applyAlignment="0" applyProtection="0"/>
    <xf numFmtId="0" fontId="3" fillId="0" borderId="0"/>
    <xf numFmtId="0" fontId="3" fillId="0" borderId="0"/>
    <xf numFmtId="0" fontId="3" fillId="0" borderId="0"/>
    <xf numFmtId="0" fontId="3" fillId="0" borderId="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176" fontId="35" fillId="2" borderId="1" applyNumberFormat="0" applyAlignment="0" applyProtection="0"/>
    <xf numFmtId="176" fontId="7" fillId="0" borderId="0"/>
    <xf numFmtId="176" fontId="7" fillId="0" borderId="0"/>
    <xf numFmtId="176" fontId="35" fillId="2" borderId="1" applyNumberFormat="0" applyAlignment="0" applyProtection="0"/>
    <xf numFmtId="176" fontId="35" fillId="2" borderId="1" applyNumberFormat="0" applyAlignment="0" applyProtection="0"/>
    <xf numFmtId="176" fontId="35" fillId="2" borderId="1" applyNumberFormat="0" applyAlignment="0" applyProtection="0"/>
    <xf numFmtId="176" fontId="7" fillId="0" borderId="0"/>
    <xf numFmtId="176" fontId="35" fillId="2" borderId="1" applyNumberFormat="0" applyAlignment="0" applyProtection="0"/>
    <xf numFmtId="176" fontId="35" fillId="2" borderId="1" applyNumberFormat="0" applyAlignment="0" applyProtection="0"/>
    <xf numFmtId="176" fontId="35" fillId="2" borderId="1" applyNumberFormat="0" applyAlignment="0" applyProtection="0"/>
    <xf numFmtId="176" fontId="7" fillId="0" borderId="0"/>
    <xf numFmtId="176" fontId="7" fillId="0" borderId="0"/>
    <xf numFmtId="176" fontId="35" fillId="2" borderId="1" applyNumberFormat="0" applyAlignment="0" applyProtection="0"/>
    <xf numFmtId="176" fontId="7" fillId="0" borderId="0"/>
    <xf numFmtId="176" fontId="7" fillId="0" borderId="0"/>
    <xf numFmtId="0" fontId="7" fillId="0" borderId="0"/>
    <xf numFmtId="0" fontId="7" fillId="0" borderId="0"/>
    <xf numFmtId="0" fontId="35" fillId="2" borderId="1" applyNumberFormat="0" applyAlignment="0" applyProtection="0"/>
    <xf numFmtId="0" fontId="35" fillId="2" borderId="1" applyNumberFormat="0" applyAlignment="0" applyProtection="0"/>
    <xf numFmtId="0" fontId="35" fillId="2" borderId="1" applyNumberFormat="0" applyAlignment="0" applyProtection="0"/>
    <xf numFmtId="0" fontId="35" fillId="2" borderId="1" applyNumberFormat="0" applyAlignment="0" applyProtection="0"/>
    <xf numFmtId="0" fontId="35" fillId="2" borderId="1" applyNumberFormat="0" applyAlignment="0" applyProtection="0"/>
    <xf numFmtId="0" fontId="35" fillId="2" borderId="1" applyNumberFormat="0" applyAlignment="0" applyProtection="0"/>
    <xf numFmtId="0" fontId="35" fillId="2" borderId="1" applyNumberFormat="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0" fontId="35" fillId="2" borderId="1" applyNumberFormat="0" applyAlignment="0" applyProtection="0"/>
    <xf numFmtId="0" fontId="35" fillId="2" borderId="1" applyNumberFormat="0" applyAlignment="0" applyProtection="0"/>
    <xf numFmtId="0" fontId="35" fillId="2" borderId="1" applyNumberFormat="0" applyAlignment="0" applyProtection="0"/>
    <xf numFmtId="0" fontId="35" fillId="2" borderId="1" applyNumberFormat="0" applyAlignment="0" applyProtection="0"/>
    <xf numFmtId="0" fontId="35" fillId="2" borderId="1" applyNumberFormat="0" applyAlignment="0" applyProtection="0"/>
    <xf numFmtId="0" fontId="35" fillId="2" borderId="1" applyNumberFormat="0" applyAlignment="0" applyProtection="0"/>
    <xf numFmtId="0" fontId="35" fillId="2" borderId="1" applyNumberFormat="0" applyAlignment="0" applyProtection="0"/>
    <xf numFmtId="0" fontId="7" fillId="0" borderId="0"/>
    <xf numFmtId="0" fontId="7" fillId="0" borderId="0"/>
    <xf numFmtId="44" fontId="7" fillId="0" borderId="0" applyFont="0" applyFill="0" applyBorder="0" applyAlignment="0" applyProtection="0"/>
    <xf numFmtId="0" fontId="7" fillId="0" borderId="0"/>
    <xf numFmtId="0" fontId="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0" fontId="7" fillId="0" borderId="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56" fillId="0" borderId="0"/>
    <xf numFmtId="0" fontId="56"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56" fillId="0" borderId="0"/>
    <xf numFmtId="0" fontId="5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7" fillId="0" borderId="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5" fillId="2" borderId="1" applyNumberFormat="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7"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3" fillId="0" borderId="0"/>
    <xf numFmtId="0" fontId="3" fillId="0" borderId="0"/>
    <xf numFmtId="0" fontId="3" fillId="0" borderId="0"/>
    <xf numFmtId="176" fontId="3" fillId="0" borderId="0"/>
    <xf numFmtId="0" fontId="3" fillId="0" borderId="0"/>
    <xf numFmtId="0" fontId="3" fillId="0" borderId="0"/>
    <xf numFmtId="0" fontId="7" fillId="0" borderId="0"/>
    <xf numFmtId="0" fontId="7" fillId="6" borderId="8" applyNumberFormat="0" applyFont="0" applyAlignment="0" applyProtection="0"/>
    <xf numFmtId="0" fontId="3" fillId="57" borderId="36" applyNumberFormat="0" applyFont="0" applyAlignment="0" applyProtection="0"/>
    <xf numFmtId="0" fontId="7" fillId="6" borderId="8"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7" fillId="6" borderId="8" applyNumberFormat="0" applyFont="0" applyAlignment="0" applyProtection="0"/>
    <xf numFmtId="0" fontId="3" fillId="57" borderId="36" applyNumberFormat="0" applyFont="0" applyAlignment="0" applyProtection="0"/>
    <xf numFmtId="0" fontId="7" fillId="6" borderId="8" applyNumberFormat="0" applyFont="0" applyAlignment="0" applyProtection="0"/>
    <xf numFmtId="0" fontId="3" fillId="0" borderId="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176" fontId="3" fillId="0" borderId="0"/>
    <xf numFmtId="176" fontId="3" fillId="0" borderId="0"/>
    <xf numFmtId="0" fontId="3" fillId="0" borderId="0"/>
    <xf numFmtId="0" fontId="7" fillId="0" borderId="0"/>
    <xf numFmtId="0" fontId="3" fillId="57" borderId="36" applyNumberFormat="0" applyFont="0" applyAlignment="0" applyProtection="0"/>
    <xf numFmtId="0" fontId="3" fillId="57" borderId="36" applyNumberFormat="0" applyFont="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178"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6" borderId="8" applyNumberFormat="0" applyFont="0" applyAlignment="0" applyProtection="0"/>
    <xf numFmtId="0" fontId="3" fillId="57" borderId="36" applyNumberFormat="0" applyFont="0" applyAlignment="0" applyProtection="0"/>
    <xf numFmtId="0" fontId="35" fillId="2" borderId="1" applyNumberFormat="0" applyAlignment="0" applyProtection="0"/>
    <xf numFmtId="0" fontId="35" fillId="2" borderId="1" applyNumberFormat="0" applyAlignment="0" applyProtection="0"/>
    <xf numFmtId="0" fontId="7"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28" fillId="0" borderId="0" applyFill="0" applyProtection="0"/>
    <xf numFmtId="0" fontId="28" fillId="0" borderId="0" applyFill="0" applyProtection="0"/>
    <xf numFmtId="0" fontId="28" fillId="0" borderId="0" applyFill="0" applyProtection="0"/>
    <xf numFmtId="0" fontId="28" fillId="0" borderId="0" applyFill="0" applyProtection="0"/>
    <xf numFmtId="0" fontId="28" fillId="0" borderId="0" applyFill="0" applyProtection="0"/>
    <xf numFmtId="0" fontId="28" fillId="0" borderId="0" applyFill="0" applyProtection="0"/>
    <xf numFmtId="0" fontId="28" fillId="0" borderId="0" applyFill="0" applyProtection="0"/>
    <xf numFmtId="0" fontId="7"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0" fontId="35" fillId="2" borderId="1" applyNumberFormat="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44" fontId="7" fillId="0" borderId="0" applyFont="0" applyFill="0" applyBorder="0" applyAlignment="0" applyProtection="0"/>
    <xf numFmtId="0" fontId="3" fillId="0" borderId="0"/>
    <xf numFmtId="0" fontId="7" fillId="0" borderId="0"/>
    <xf numFmtId="0" fontId="7" fillId="0" borderId="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0" fontId="35" fillId="2" borderId="1" applyNumberFormat="0" applyAlignment="0" applyProtection="0"/>
    <xf numFmtId="43" fontId="7" fillId="0" borderId="0" applyFont="0" applyFill="0" applyBorder="0" applyAlignment="0" applyProtection="0"/>
    <xf numFmtId="0" fontId="7" fillId="0" borderId="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7" fillId="0" borderId="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176" fontId="3" fillId="0" borderId="0"/>
    <xf numFmtId="176"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176" fontId="3" fillId="0" borderId="0"/>
    <xf numFmtId="176" fontId="3" fillId="0" borderId="0"/>
    <xf numFmtId="176"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0" borderId="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7" fillId="0" borderId="0"/>
    <xf numFmtId="0" fontId="7" fillId="0" borderId="0"/>
    <xf numFmtId="0" fontId="3" fillId="0" borderId="0"/>
    <xf numFmtId="176" fontId="3" fillId="0" borderId="0"/>
    <xf numFmtId="176" fontId="3" fillId="0" borderId="0"/>
    <xf numFmtId="176" fontId="3" fillId="0" borderId="0"/>
    <xf numFmtId="176" fontId="3" fillId="0" borderId="0"/>
    <xf numFmtId="0" fontId="3" fillId="0" borderId="0"/>
    <xf numFmtId="0" fontId="3" fillId="0" borderId="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9" fontId="3" fillId="0" borderId="0" applyFont="0" applyFill="0" applyBorder="0" applyAlignment="0" applyProtection="0"/>
    <xf numFmtId="0" fontId="3"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xf numFmtId="0" fontId="7" fillId="0" borderId="0"/>
    <xf numFmtId="0" fontId="7" fillId="0" borderId="0"/>
    <xf numFmtId="0" fontId="7" fillId="0" borderId="0"/>
    <xf numFmtId="0" fontId="7" fillId="0" borderId="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43" fontId="7" fillId="0" borderId="0" applyFont="0" applyFill="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43" fontId="7" fillId="0" borderId="0" applyFont="0" applyFill="0" applyBorder="0" applyAlignment="0" applyProtection="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176"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176" fontId="3" fillId="0" borderId="0"/>
    <xf numFmtId="176" fontId="3" fillId="0" borderId="0"/>
    <xf numFmtId="176"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176" fontId="3" fillId="0" borderId="0"/>
    <xf numFmtId="0" fontId="3" fillId="0" borderId="0"/>
    <xf numFmtId="0" fontId="3" fillId="0" borderId="0"/>
    <xf numFmtId="0"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6" borderId="8"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7" fillId="6" borderId="8"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7" fillId="6" borderId="8"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7" fillId="6" borderId="8"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7" fillId="6" borderId="8" applyNumberFormat="0" applyFont="0" applyAlignment="0" applyProtection="0"/>
    <xf numFmtId="0" fontId="7" fillId="6" borderId="8" applyNumberFormat="0" applyFont="0" applyAlignment="0" applyProtection="0"/>
    <xf numFmtId="44" fontId="7" fillId="0" borderId="0" applyFont="0" applyFill="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43" fontId="7" fillId="0" borderId="0" applyFont="0" applyFill="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43" fontId="7" fillId="0" borderId="0" applyFont="0" applyFill="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43" fontId="7" fillId="0" borderId="0" applyFont="0" applyFill="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43" fontId="7" fillId="0" borderId="0" applyFont="0" applyFill="0" applyBorder="0" applyAlignment="0" applyProtection="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0" fontId="7" fillId="0" borderId="0"/>
    <xf numFmtId="0" fontId="3" fillId="0" borderId="0"/>
    <xf numFmtId="176" fontId="3" fillId="0" borderId="0"/>
    <xf numFmtId="176" fontId="3" fillId="0" borderId="0"/>
    <xf numFmtId="176" fontId="3" fillId="0" borderId="0"/>
    <xf numFmtId="176" fontId="3" fillId="0" borderId="0"/>
    <xf numFmtId="0" fontId="3" fillId="0" borderId="0"/>
    <xf numFmtId="0" fontId="7" fillId="0" borderId="0"/>
    <xf numFmtId="0" fontId="3" fillId="0" borderId="0"/>
    <xf numFmtId="0" fontId="7" fillId="0" borderId="0"/>
    <xf numFmtId="0" fontId="3" fillId="57" borderId="36" applyNumberFormat="0" applyFont="0" applyAlignment="0" applyProtection="0"/>
    <xf numFmtId="0" fontId="7" fillId="6" borderId="8" applyNumberFormat="0" applyFont="0" applyAlignment="0" applyProtection="0"/>
    <xf numFmtId="0" fontId="3" fillId="57" borderId="36" applyNumberFormat="0" applyFont="0" applyAlignment="0" applyProtection="0"/>
    <xf numFmtId="0" fontId="7" fillId="6" borderId="8"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7" fillId="6" borderId="8"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7" fillId="6" borderId="8" applyNumberFormat="0" applyFont="0" applyAlignment="0" applyProtection="0"/>
    <xf numFmtId="0" fontId="3" fillId="57" borderId="36" applyNumberFormat="0" applyFont="0" applyAlignment="0" applyProtection="0"/>
    <xf numFmtId="9" fontId="3" fillId="0" borderId="0" applyFont="0" applyFill="0" applyBorder="0" applyAlignment="0" applyProtection="0"/>
    <xf numFmtId="0" fontId="3" fillId="0" borderId="0"/>
    <xf numFmtId="0" fontId="3" fillId="0" borderId="0"/>
    <xf numFmtId="0" fontId="7" fillId="0" borderId="0"/>
    <xf numFmtId="0" fontId="3" fillId="0" borderId="0"/>
    <xf numFmtId="0" fontId="7" fillId="0" borderId="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7" fillId="0" borderId="0"/>
    <xf numFmtId="0" fontId="3" fillId="30"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7" fillId="0" borderId="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0" fontId="3" fillId="0" borderId="0"/>
    <xf numFmtId="43" fontId="7"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176" fontId="3" fillId="0" borderId="0"/>
    <xf numFmtId="176" fontId="3" fillId="0" borderId="0"/>
    <xf numFmtId="176" fontId="3" fillId="0" borderId="0"/>
    <xf numFmtId="176" fontId="3" fillId="0" borderId="0"/>
    <xf numFmtId="0" fontId="3" fillId="0" borderId="0"/>
    <xf numFmtId="176" fontId="3" fillId="0" borderId="0"/>
    <xf numFmtId="0" fontId="3" fillId="0" borderId="0"/>
    <xf numFmtId="0" fontId="3" fillId="0" borderId="0"/>
    <xf numFmtId="176" fontId="3" fillId="0" borderId="0"/>
    <xf numFmtId="176" fontId="3" fillId="0" borderId="0"/>
    <xf numFmtId="176" fontId="3" fillId="0" borderId="0"/>
    <xf numFmtId="176" fontId="3" fillId="0" borderId="0"/>
    <xf numFmtId="176" fontId="3" fillId="0" borderId="0"/>
    <xf numFmtId="0" fontId="3" fillId="0" borderId="0"/>
    <xf numFmtId="0" fontId="3" fillId="0" borderId="0"/>
    <xf numFmtId="0" fontId="3" fillId="0" borderId="0"/>
    <xf numFmtId="0" fontId="3" fillId="0" borderId="0"/>
    <xf numFmtId="0" fontId="3" fillId="0" borderId="0"/>
    <xf numFmtId="176" fontId="3" fillId="0" borderId="0"/>
    <xf numFmtId="176" fontId="3" fillId="0" borderId="0"/>
    <xf numFmtId="176" fontId="3" fillId="0" borderId="0"/>
    <xf numFmtId="0"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176" fontId="3" fillId="0" borderId="0"/>
    <xf numFmtId="0" fontId="3" fillId="0" borderId="0"/>
    <xf numFmtId="0" fontId="3" fillId="0" borderId="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0" fontId="3" fillId="36" borderId="0" applyNumberFormat="0" applyBorder="0" applyAlignment="0" applyProtection="0"/>
    <xf numFmtId="43" fontId="7" fillId="0" borderId="0" applyFont="0" applyFill="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38"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6" fontId="3" fillId="0" borderId="0"/>
    <xf numFmtId="0" fontId="3" fillId="0" borderId="0"/>
    <xf numFmtId="0" fontId="3" fillId="0" borderId="0"/>
    <xf numFmtId="176" fontId="3" fillId="0" borderId="0"/>
    <xf numFmtId="176" fontId="3" fillId="0" borderId="0"/>
    <xf numFmtId="176" fontId="3" fillId="0" borderId="0"/>
    <xf numFmtId="176" fontId="3" fillId="0" borderId="0"/>
    <xf numFmtId="0" fontId="3" fillId="0" borderId="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9" fontId="3" fillId="0" borderId="0" applyFont="0" applyFill="0" applyBorder="0" applyAlignment="0" applyProtection="0"/>
    <xf numFmtId="0" fontId="3" fillId="0" borderId="0"/>
    <xf numFmtId="0" fontId="3" fillId="0" borderId="0"/>
    <xf numFmtId="0" fontId="3" fillId="0" borderId="0"/>
    <xf numFmtId="0" fontId="7" fillId="0" borderId="0"/>
    <xf numFmtId="0" fontId="3"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176" fontId="3" fillId="0" borderId="0"/>
    <xf numFmtId="176" fontId="3" fillId="0" borderId="0"/>
    <xf numFmtId="176" fontId="3" fillId="0" borderId="0"/>
    <xf numFmtId="0" fontId="7" fillId="6" borderId="8" applyNumberFormat="0" applyFont="0" applyAlignment="0" applyProtection="0"/>
    <xf numFmtId="0" fontId="3" fillId="57" borderId="36" applyNumberFormat="0" applyFont="0" applyAlignment="0" applyProtection="0"/>
    <xf numFmtId="0" fontId="3" fillId="57" borderId="36" applyNumberFormat="0" applyFont="0" applyAlignment="0" applyProtection="0"/>
    <xf numFmtId="44" fontId="7" fillId="0" borderId="0" applyFont="0" applyFill="0" applyBorder="0" applyAlignment="0" applyProtection="0"/>
    <xf numFmtId="0" fontId="7" fillId="0" borderId="0"/>
    <xf numFmtId="0" fontId="7" fillId="0" borderId="0"/>
    <xf numFmtId="0" fontId="35" fillId="2" borderId="1" applyNumberFormat="0" applyAlignment="0" applyProtection="0"/>
    <xf numFmtId="9"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0" borderId="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0" borderId="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0" borderId="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0" borderId="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0" borderId="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0" borderId="0"/>
    <xf numFmtId="176" fontId="2" fillId="0" borderId="0"/>
    <xf numFmtId="176" fontId="2" fillId="0" borderId="0"/>
    <xf numFmtId="176" fontId="2" fillId="0" borderId="0"/>
    <xf numFmtId="0" fontId="2" fillId="0" borderId="0"/>
    <xf numFmtId="176" fontId="2" fillId="0" borderId="0"/>
    <xf numFmtId="176" fontId="2" fillId="0" borderId="0"/>
    <xf numFmtId="176" fontId="2" fillId="0" borderId="0"/>
    <xf numFmtId="0" fontId="2" fillId="0" borderId="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176" fontId="2" fillId="0" borderId="0"/>
    <xf numFmtId="176" fontId="2" fillId="0" borderId="0"/>
    <xf numFmtId="0" fontId="2" fillId="0" borderId="0"/>
    <xf numFmtId="0" fontId="2" fillId="0" borderId="0"/>
    <xf numFmtId="176"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0" borderId="0"/>
    <xf numFmtId="176" fontId="2" fillId="0" borderId="0"/>
    <xf numFmtId="176" fontId="2" fillId="0" borderId="0"/>
    <xf numFmtId="176" fontId="2" fillId="0" borderId="0"/>
    <xf numFmtId="0" fontId="2" fillId="0" borderId="0"/>
    <xf numFmtId="176" fontId="2" fillId="0" borderId="0"/>
    <xf numFmtId="176" fontId="2" fillId="0" borderId="0"/>
    <xf numFmtId="176" fontId="2" fillId="0" borderId="0"/>
    <xf numFmtId="0" fontId="2" fillId="0" borderId="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176" fontId="2" fillId="0" borderId="0"/>
    <xf numFmtId="176" fontId="2" fillId="0" borderId="0"/>
    <xf numFmtId="0" fontId="2" fillId="0" borderId="0"/>
    <xf numFmtId="0" fontId="2" fillId="0" borderId="0"/>
    <xf numFmtId="176"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0" borderId="0"/>
    <xf numFmtId="9" fontId="2" fillId="0" borderId="0" applyFont="0" applyFill="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0" borderId="0"/>
    <xf numFmtId="0" fontId="2" fillId="0" borderId="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0" borderId="0"/>
    <xf numFmtId="176" fontId="2" fillId="0" borderId="0"/>
    <xf numFmtId="176" fontId="2" fillId="0" borderId="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0" borderId="0"/>
    <xf numFmtId="176" fontId="2" fillId="0" borderId="0"/>
    <xf numFmtId="176" fontId="2" fillId="0" borderId="0"/>
    <xf numFmtId="176" fontId="2" fillId="57" borderId="36" applyNumberFormat="0" applyFont="0" applyAlignment="0" applyProtection="0"/>
    <xf numFmtId="176" fontId="2" fillId="57" borderId="36" applyNumberFormat="0" applyFont="0" applyAlignment="0" applyProtection="0"/>
    <xf numFmtId="176" fontId="2" fillId="0" borderId="0"/>
    <xf numFmtId="176" fontId="2" fillId="0" borderId="0"/>
    <xf numFmtId="176" fontId="2" fillId="0" borderId="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0" borderId="0"/>
    <xf numFmtId="176" fontId="2" fillId="0" borderId="0"/>
    <xf numFmtId="176" fontId="2" fillId="0" borderId="0"/>
    <xf numFmtId="176" fontId="2" fillId="57" borderId="36" applyNumberFormat="0" applyFont="0" applyAlignment="0" applyProtection="0"/>
    <xf numFmtId="176" fontId="2" fillId="57" borderId="36" applyNumberFormat="0" applyFont="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0" fontId="2" fillId="33" borderId="0" applyNumberFormat="0" applyBorder="0" applyAlignment="0" applyProtection="0"/>
    <xf numFmtId="0" fontId="2" fillId="33"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57" borderId="36" applyNumberFormat="0" applyFont="0" applyAlignment="0" applyProtection="0"/>
    <xf numFmtId="176" fontId="2" fillId="0" borderId="0"/>
    <xf numFmtId="176" fontId="2" fillId="57" borderId="36" applyNumberFormat="0" applyFont="0" applyAlignment="0" applyProtection="0"/>
    <xf numFmtId="176" fontId="2" fillId="57" borderId="36" applyNumberFormat="0" applyFont="0" applyAlignment="0" applyProtection="0"/>
    <xf numFmtId="176" fontId="2" fillId="27" borderId="0" applyNumberFormat="0" applyBorder="0" applyAlignment="0" applyProtection="0"/>
    <xf numFmtId="176" fontId="2" fillId="27" borderId="0" applyNumberFormat="0" applyBorder="0" applyAlignment="0" applyProtection="0"/>
    <xf numFmtId="176" fontId="2" fillId="27"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8"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29"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0"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1"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2"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3"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4"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5"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6"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7"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38" borderId="0" applyNumberFormat="0" applyBorder="0" applyAlignment="0" applyProtection="0"/>
    <xf numFmtId="176" fontId="2" fillId="0" borderId="0"/>
    <xf numFmtId="176" fontId="2" fillId="57" borderId="36" applyNumberFormat="0" applyFont="0" applyAlignment="0" applyProtection="0"/>
    <xf numFmtId="176" fontId="2" fillId="0" borderId="0"/>
    <xf numFmtId="176" fontId="2" fillId="0" borderId="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57" borderId="36" applyNumberFormat="0" applyFont="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0" borderId="0"/>
    <xf numFmtId="0"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0" borderId="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176" fontId="2" fillId="0" borderId="0"/>
    <xf numFmtId="176"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7" borderId="36" applyNumberFormat="0" applyFont="0" applyAlignment="0" applyProtection="0"/>
    <xf numFmtId="0" fontId="2" fillId="0" borderId="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0" borderId="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176"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0" borderId="0"/>
    <xf numFmtId="0" fontId="2" fillId="0" borderId="0"/>
    <xf numFmtId="0" fontId="2" fillId="0" borderId="0"/>
    <xf numFmtId="176" fontId="2" fillId="0" borderId="0"/>
    <xf numFmtId="176" fontId="2" fillId="0" borderId="0"/>
    <xf numFmtId="176" fontId="2" fillId="0" borderId="0"/>
    <xf numFmtId="0"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176" fontId="2" fillId="0" borderId="0"/>
    <xf numFmtId="0"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 fillId="0" borderId="0"/>
    <xf numFmtId="0" fontId="2" fillId="0" borderId="0"/>
    <xf numFmtId="0" fontId="2" fillId="0" borderId="0"/>
    <xf numFmtId="176" fontId="2" fillId="0" borderId="0"/>
    <xf numFmtId="176" fontId="2" fillId="0" borderId="0"/>
    <xf numFmtId="176" fontId="2" fillId="0" borderId="0"/>
    <xf numFmtId="176" fontId="2" fillId="0" borderId="0"/>
    <xf numFmtId="0" fontId="2" fillId="0" borderId="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0" fontId="2" fillId="57" borderId="36" applyNumberFormat="0" applyFont="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176" fontId="2" fillId="0" borderId="0"/>
    <xf numFmtId="176" fontId="2" fillId="0" borderId="0"/>
    <xf numFmtId="176" fontId="2" fillId="0" borderId="0"/>
    <xf numFmtId="0" fontId="2" fillId="57" borderId="36" applyNumberFormat="0" applyFont="0" applyAlignment="0" applyProtection="0"/>
    <xf numFmtId="0" fontId="2" fillId="57" borderId="36" applyNumberFormat="0" applyFont="0" applyAlignment="0" applyProtection="0"/>
    <xf numFmtId="0" fontId="1" fillId="0" borderId="0"/>
    <xf numFmtId="0" fontId="7" fillId="0" borderId="0"/>
  </cellStyleXfs>
  <cellXfs count="161">
    <xf numFmtId="0" fontId="0" fillId="0" borderId="0" xfId="0"/>
    <xf numFmtId="0" fontId="0" fillId="0" borderId="0" xfId="0" applyFill="1" applyBorder="1"/>
    <xf numFmtId="0" fontId="22" fillId="24" borderId="0" xfId="0" applyFont="1" applyFill="1"/>
    <xf numFmtId="14" fontId="0" fillId="0" borderId="0" xfId="0" applyNumberFormat="1"/>
    <xf numFmtId="0" fontId="23" fillId="0" borderId="0" xfId="0" applyFont="1" applyFill="1"/>
    <xf numFmtId="0" fontId="15" fillId="0" borderId="0" xfId="0" applyFont="1"/>
    <xf numFmtId="0" fontId="7" fillId="0" borderId="0" xfId="0" applyFont="1"/>
    <xf numFmtId="0" fontId="7" fillId="0" borderId="0" xfId="0" applyFont="1" applyFill="1" applyBorder="1"/>
    <xf numFmtId="0" fontId="0" fillId="0" borderId="0" xfId="0" quotePrefix="1"/>
    <xf numFmtId="0" fontId="14" fillId="0" borderId="0" xfId="0" applyFont="1" applyFill="1" applyBorder="1"/>
    <xf numFmtId="0" fontId="15" fillId="0" borderId="0" xfId="0" applyFont="1" applyFill="1" applyBorder="1" applyAlignment="1">
      <alignment wrapText="1"/>
    </xf>
    <xf numFmtId="0" fontId="15" fillId="0" borderId="0" xfId="0" applyFont="1" applyFill="1"/>
    <xf numFmtId="167" fontId="0" fillId="0" borderId="0" xfId="0" applyNumberFormat="1" applyFill="1" applyBorder="1"/>
    <xf numFmtId="0" fontId="7" fillId="0" borderId="0" xfId="7791" applyFill="1" applyBorder="1"/>
    <xf numFmtId="166" fontId="0" fillId="0" borderId="0" xfId="0" applyNumberFormat="1" applyFill="1" applyBorder="1"/>
    <xf numFmtId="166" fontId="0" fillId="0" borderId="0" xfId="0" applyNumberFormat="1" applyFill="1" applyBorder="1" applyAlignment="1">
      <alignment wrapText="1"/>
    </xf>
    <xf numFmtId="164" fontId="7" fillId="0" borderId="0" xfId="0" applyNumberFormat="1" applyFont="1" applyFill="1" applyBorder="1"/>
    <xf numFmtId="0" fontId="0" fillId="0" borderId="0" xfId="0"/>
    <xf numFmtId="0" fontId="0" fillId="0" borderId="0" xfId="0" applyFill="1"/>
    <xf numFmtId="0" fontId="10" fillId="0" borderId="0" xfId="0" applyFont="1" applyFill="1"/>
    <xf numFmtId="0" fontId="0" fillId="0" borderId="14" xfId="0" applyFill="1" applyBorder="1"/>
    <xf numFmtId="0" fontId="11" fillId="0" borderId="0" xfId="0" applyFont="1" applyFill="1"/>
    <xf numFmtId="0" fontId="12" fillId="0" borderId="0" xfId="0" applyFont="1" applyFill="1"/>
    <xf numFmtId="0" fontId="13" fillId="0" borderId="29" xfId="0" applyFont="1" applyFill="1" applyBorder="1" applyAlignment="1">
      <alignment horizontal="center" vertical="center" wrapText="1"/>
    </xf>
    <xf numFmtId="0" fontId="7" fillId="0" borderId="11" xfId="0" applyFont="1" applyFill="1" applyBorder="1" applyAlignment="1">
      <alignment wrapText="1"/>
    </xf>
    <xf numFmtId="166" fontId="7" fillId="0" borderId="11" xfId="0" applyNumberFormat="1" applyFont="1" applyFill="1" applyBorder="1" applyAlignment="1">
      <alignment wrapText="1"/>
    </xf>
    <xf numFmtId="4" fontId="7" fillId="0" borderId="11" xfId="0" applyNumberFormat="1" applyFont="1" applyFill="1" applyBorder="1" applyAlignment="1">
      <alignment wrapText="1"/>
    </xf>
    <xf numFmtId="0" fontId="0" fillId="0" borderId="11" xfId="0" applyFill="1" applyBorder="1" applyAlignment="1">
      <alignment wrapText="1"/>
    </xf>
    <xf numFmtId="166" fontId="0" fillId="0" borderId="0" xfId="0" applyNumberFormat="1" applyFill="1"/>
    <xf numFmtId="0" fontId="13" fillId="0" borderId="15" xfId="0" applyFont="1" applyFill="1" applyBorder="1" applyAlignment="1">
      <alignment horizontal="center" vertical="center" wrapText="1"/>
    </xf>
    <xf numFmtId="0" fontId="13" fillId="0" borderId="18" xfId="0" applyFont="1" applyFill="1" applyBorder="1" applyAlignment="1">
      <alignment horizontal="center" vertical="center" wrapText="1"/>
    </xf>
    <xf numFmtId="0" fontId="13" fillId="0" borderId="19" xfId="0" applyFont="1" applyFill="1" applyBorder="1" applyAlignment="1">
      <alignment horizontal="center" vertical="center" wrapText="1"/>
    </xf>
    <xf numFmtId="0" fontId="13" fillId="0" borderId="11" xfId="0" applyFont="1" applyFill="1" applyBorder="1" applyAlignment="1">
      <alignment horizontal="center" vertical="center" wrapText="1"/>
    </xf>
    <xf numFmtId="166" fontId="13" fillId="0" borderId="11" xfId="0" applyNumberFormat="1" applyFont="1" applyFill="1" applyBorder="1" applyAlignment="1">
      <alignment horizontal="center" vertical="center" wrapText="1"/>
    </xf>
    <xf numFmtId="166" fontId="13" fillId="0" borderId="26" xfId="0" applyNumberFormat="1" applyFont="1" applyFill="1" applyBorder="1" applyAlignment="1">
      <alignment horizontal="center" vertical="center" wrapText="1"/>
    </xf>
    <xf numFmtId="166" fontId="13" fillId="0" borderId="20" xfId="0" applyNumberFormat="1" applyFont="1" applyFill="1" applyBorder="1" applyAlignment="1">
      <alignment horizontal="center" vertical="center" wrapText="1"/>
    </xf>
    <xf numFmtId="167" fontId="0" fillId="0" borderId="0" xfId="0" applyNumberFormat="1" applyFill="1"/>
    <xf numFmtId="167" fontId="0" fillId="0" borderId="11" xfId="0" applyNumberFormat="1" applyFill="1" applyBorder="1" applyAlignment="1">
      <alignment wrapText="1"/>
    </xf>
    <xf numFmtId="0" fontId="0" fillId="0" borderId="6" xfId="0" applyFill="1" applyBorder="1"/>
    <xf numFmtId="0" fontId="14" fillId="0" borderId="0" xfId="0" applyFont="1" applyFill="1"/>
    <xf numFmtId="166" fontId="7" fillId="0" borderId="13" xfId="1482" applyNumberFormat="1" applyFill="1" applyBorder="1" applyAlignment="1"/>
    <xf numFmtId="164" fontId="14" fillId="0" borderId="0" xfId="0" applyNumberFormat="1" applyFont="1" applyFill="1"/>
    <xf numFmtId="166" fontId="7" fillId="0" borderId="0" xfId="1482" applyNumberFormat="1" applyFill="1" applyBorder="1" applyAlignment="1"/>
    <xf numFmtId="179" fontId="0" fillId="0" borderId="0" xfId="0" applyNumberFormat="1" applyFill="1"/>
    <xf numFmtId="0" fontId="7" fillId="0" borderId="16" xfId="0" applyFont="1" applyFill="1" applyBorder="1" applyAlignment="1">
      <alignment wrapText="1"/>
    </xf>
    <xf numFmtId="0" fontId="7" fillId="0" borderId="0" xfId="0" applyFont="1" applyFill="1" applyBorder="1" applyAlignment="1">
      <alignment wrapText="1"/>
    </xf>
    <xf numFmtId="0" fontId="0" fillId="0" borderId="0" xfId="0" applyFill="1" applyAlignment="1">
      <alignment wrapText="1"/>
    </xf>
    <xf numFmtId="164" fontId="7" fillId="0" borderId="0" xfId="1" applyNumberFormat="1" applyFill="1"/>
    <xf numFmtId="14" fontId="7" fillId="0" borderId="0" xfId="0" applyNumberFormat="1" applyFont="1" applyFill="1" applyBorder="1"/>
    <xf numFmtId="164" fontId="0" fillId="0" borderId="0" xfId="0" applyNumberFormat="1" applyFill="1" applyBorder="1"/>
    <xf numFmtId="14" fontId="0" fillId="0" borderId="0" xfId="0" applyNumberFormat="1" applyFill="1" applyBorder="1"/>
    <xf numFmtId="180" fontId="0" fillId="0" borderId="0" xfId="0" applyNumberFormat="1" applyFill="1" applyBorder="1"/>
    <xf numFmtId="0" fontId="0" fillId="0" borderId="0" xfId="0" applyFill="1" applyBorder="1" applyAlignment="1">
      <alignment wrapText="1"/>
    </xf>
    <xf numFmtId="167" fontId="7" fillId="0" borderId="41" xfId="1" applyNumberFormat="1" applyFont="1" applyFill="1" applyBorder="1" applyAlignment="1"/>
    <xf numFmtId="0" fontId="77" fillId="0" borderId="0" xfId="8159" applyFont="1" applyFill="1" applyBorder="1" applyAlignment="1">
      <alignment vertical="top" wrapText="1"/>
    </xf>
    <xf numFmtId="0" fontId="0" fillId="0" borderId="41" xfId="0" applyFont="1" applyFill="1" applyBorder="1" applyAlignment="1">
      <alignment wrapText="1"/>
    </xf>
    <xf numFmtId="0" fontId="0" fillId="0" borderId="15" xfId="0" applyFill="1" applyBorder="1" applyAlignment="1">
      <alignment wrapText="1"/>
    </xf>
    <xf numFmtId="166" fontId="0" fillId="0" borderId="24" xfId="0" applyNumberFormat="1" applyFill="1" applyBorder="1" applyAlignment="1">
      <alignment wrapText="1"/>
    </xf>
    <xf numFmtId="166" fontId="0" fillId="0" borderId="25" xfId="0" applyNumberFormat="1" applyFill="1" applyBorder="1" applyAlignment="1">
      <alignment wrapText="1"/>
    </xf>
    <xf numFmtId="166" fontId="0" fillId="0" borderId="14" xfId="0" applyNumberFormat="1" applyFill="1" applyBorder="1" applyAlignment="1">
      <alignment wrapText="1"/>
    </xf>
    <xf numFmtId="167" fontId="0" fillId="0" borderId="24" xfId="0" applyNumberFormat="1" applyFill="1" applyBorder="1" applyAlignment="1">
      <alignment wrapText="1"/>
    </xf>
    <xf numFmtId="167" fontId="13" fillId="0" borderId="20" xfId="0" applyNumberFormat="1" applyFont="1" applyFill="1" applyBorder="1" applyAlignment="1">
      <alignment horizontal="center" vertical="center" wrapText="1"/>
    </xf>
    <xf numFmtId="167" fontId="13" fillId="0" borderId="15" xfId="0" applyNumberFormat="1" applyFont="1" applyFill="1" applyBorder="1" applyAlignment="1">
      <alignment horizontal="center" vertical="center" wrapText="1"/>
    </xf>
    <xf numFmtId="167" fontId="13" fillId="0" borderId="19" xfId="0" applyNumberFormat="1" applyFont="1" applyFill="1" applyBorder="1" applyAlignment="1">
      <alignment horizontal="center" vertical="center" wrapText="1"/>
    </xf>
    <xf numFmtId="0" fontId="0" fillId="0" borderId="6" xfId="0" applyFill="1" applyBorder="1" applyAlignment="1">
      <alignment horizontal="center" vertical="center" wrapText="1"/>
    </xf>
    <xf numFmtId="0" fontId="13" fillId="0" borderId="6" xfId="0" applyFont="1" applyFill="1" applyBorder="1" applyAlignment="1">
      <alignment horizontal="center" vertical="center" wrapText="1"/>
    </xf>
    <xf numFmtId="0" fontId="26" fillId="0" borderId="27" xfId="1480" applyFont="1" applyFill="1" applyBorder="1"/>
    <xf numFmtId="43" fontId="25" fillId="0" borderId="12" xfId="1115" applyFont="1" applyFill="1" applyBorder="1" applyAlignment="1">
      <alignment horizontal="center" wrapText="1"/>
    </xf>
    <xf numFmtId="0" fontId="15" fillId="0" borderId="12" xfId="2506" applyFont="1" applyFill="1" applyBorder="1"/>
    <xf numFmtId="164" fontId="74" fillId="0" borderId="12" xfId="2488" applyNumberFormat="1" applyFill="1" applyBorder="1"/>
    <xf numFmtId="0" fontId="15" fillId="0" borderId="39" xfId="2506" applyFont="1" applyFill="1" applyBorder="1"/>
    <xf numFmtId="164" fontId="74" fillId="0" borderId="39" xfId="2488" applyNumberFormat="1" applyFill="1" applyBorder="1"/>
    <xf numFmtId="0" fontId="0" fillId="58" borderId="6" xfId="0" applyFill="1" applyBorder="1"/>
    <xf numFmtId="166" fontId="0" fillId="0" borderId="11" xfId="0" applyNumberFormat="1" applyFill="1" applyBorder="1" applyAlignment="1">
      <alignment wrapText="1"/>
    </xf>
    <xf numFmtId="4" fontId="0" fillId="0" borderId="6" xfId="0" applyNumberFormat="1" applyFill="1" applyBorder="1" applyAlignment="1">
      <alignment wrapText="1"/>
    </xf>
    <xf numFmtId="0" fontId="7" fillId="0" borderId="11" xfId="5173" applyFont="1" applyFill="1" applyBorder="1" applyAlignment="1">
      <alignment wrapText="1"/>
    </xf>
    <xf numFmtId="167" fontId="7" fillId="0" borderId="11" xfId="5173" applyNumberFormat="1" applyFont="1" applyFill="1" applyBorder="1" applyAlignment="1">
      <alignment horizontal="right" wrapText="1"/>
    </xf>
    <xf numFmtId="0" fontId="7" fillId="0" borderId="6" xfId="5173" applyFont="1" applyFill="1" applyBorder="1" applyAlignment="1">
      <alignment wrapText="1"/>
    </xf>
    <xf numFmtId="0" fontId="7" fillId="0" borderId="6" xfId="0" applyFont="1" applyFill="1" applyBorder="1" applyAlignment="1">
      <alignment wrapText="1"/>
    </xf>
    <xf numFmtId="167" fontId="7" fillId="0" borderId="6" xfId="5173" applyNumberFormat="1" applyFont="1" applyFill="1" applyBorder="1" applyAlignment="1">
      <alignment horizontal="right" wrapText="1"/>
    </xf>
    <xf numFmtId="0" fontId="7" fillId="0" borderId="19" xfId="0" applyFont="1" applyFill="1" applyBorder="1" applyAlignment="1">
      <alignment wrapText="1"/>
    </xf>
    <xf numFmtId="0" fontId="7" fillId="0" borderId="16" xfId="5173" applyFont="1" applyFill="1" applyBorder="1" applyAlignment="1">
      <alignment wrapText="1"/>
    </xf>
    <xf numFmtId="166" fontId="7" fillId="0" borderId="16" xfId="5173" applyNumberFormat="1" applyFont="1" applyFill="1" applyBorder="1" applyAlignment="1">
      <alignment horizontal="right" wrapText="1"/>
    </xf>
    <xf numFmtId="166" fontId="7" fillId="0" borderId="21" xfId="5173" applyNumberFormat="1" applyFont="1" applyFill="1" applyBorder="1" applyAlignment="1">
      <alignment horizontal="right" wrapText="1"/>
    </xf>
    <xf numFmtId="166" fontId="7" fillId="0" borderId="11" xfId="5173" applyNumberFormat="1" applyFont="1" applyFill="1" applyBorder="1" applyAlignment="1">
      <alignment horizontal="right" wrapText="1"/>
    </xf>
    <xf numFmtId="0" fontId="7" fillId="0" borderId="41" xfId="0" applyFont="1" applyFill="1" applyBorder="1" applyAlignment="1">
      <alignment wrapText="1"/>
    </xf>
    <xf numFmtId="167" fontId="7" fillId="0" borderId="41" xfId="0" applyNumberFormat="1" applyFont="1" applyFill="1" applyBorder="1" applyAlignment="1">
      <alignment horizontal="right" wrapText="1"/>
    </xf>
    <xf numFmtId="167" fontId="7" fillId="0" borderId="11" xfId="0" applyNumberFormat="1" applyFont="1" applyFill="1" applyBorder="1" applyAlignment="1">
      <alignment wrapText="1"/>
    </xf>
    <xf numFmtId="167" fontId="7" fillId="0" borderId="11" xfId="1482" applyNumberFormat="1" applyFill="1" applyBorder="1" applyAlignment="1"/>
    <xf numFmtId="166" fontId="7" fillId="0" borderId="11" xfId="0" applyNumberFormat="1" applyFont="1" applyFill="1" applyBorder="1" applyAlignment="1">
      <alignment horizontal="right" wrapText="1"/>
    </xf>
    <xf numFmtId="167" fontId="7" fillId="0" borderId="11" xfId="0" applyNumberFormat="1" applyFont="1" applyFill="1" applyBorder="1" applyAlignment="1">
      <alignment horizontal="right" wrapText="1"/>
    </xf>
    <xf numFmtId="167" fontId="7" fillId="0" borderId="22" xfId="1482" applyNumberFormat="1" applyFill="1" applyBorder="1" applyAlignment="1">
      <alignment wrapText="1"/>
    </xf>
    <xf numFmtId="0" fontId="24" fillId="0" borderId="15" xfId="0" applyFont="1" applyFill="1" applyBorder="1" applyAlignment="1">
      <alignment wrapText="1"/>
    </xf>
    <xf numFmtId="166" fontId="24" fillId="0" borderId="22" xfId="0" applyNumberFormat="1" applyFont="1" applyFill="1" applyBorder="1" applyAlignment="1">
      <alignment wrapText="1"/>
    </xf>
    <xf numFmtId="166" fontId="24" fillId="0" borderId="23" xfId="0" applyNumberFormat="1" applyFont="1" applyFill="1" applyBorder="1" applyAlignment="1">
      <alignment wrapText="1"/>
    </xf>
    <xf numFmtId="167" fontId="24" fillId="0" borderId="22" xfId="0" applyNumberFormat="1" applyFont="1" applyFill="1" applyBorder="1" applyAlignment="1">
      <alignment wrapText="1"/>
    </xf>
    <xf numFmtId="0" fontId="0" fillId="0" borderId="6" xfId="0" applyFill="1" applyBorder="1" applyAlignment="1">
      <alignment wrapText="1"/>
    </xf>
    <xf numFmtId="0" fontId="13" fillId="0" borderId="6" xfId="0" applyFont="1" applyFill="1" applyBorder="1" applyAlignment="1">
      <alignment horizontal="center" vertical="center" wrapText="1"/>
    </xf>
    <xf numFmtId="164" fontId="0" fillId="0" borderId="6" xfId="0" applyNumberFormat="1" applyFill="1" applyBorder="1" applyAlignment="1">
      <alignment wrapText="1"/>
    </xf>
    <xf numFmtId="0" fontId="22" fillId="0" borderId="6" xfId="0" applyFont="1" applyFill="1" applyBorder="1" applyAlignment="1">
      <alignment wrapText="1"/>
    </xf>
    <xf numFmtId="0" fontId="15" fillId="0" borderId="6" xfId="0" applyFont="1" applyFill="1" applyBorder="1" applyAlignment="1">
      <alignment wrapText="1"/>
    </xf>
    <xf numFmtId="164" fontId="0" fillId="0" borderId="6" xfId="0" applyNumberFormat="1" applyFill="1" applyBorder="1"/>
    <xf numFmtId="164" fontId="0" fillId="0" borderId="6" xfId="0" applyNumberFormat="1" applyFill="1" applyBorder="1" applyAlignment="1">
      <alignment horizontal="center" wrapText="1"/>
    </xf>
    <xf numFmtId="0" fontId="7" fillId="0" borderId="6" xfId="0" applyFont="1" applyFill="1" applyBorder="1"/>
    <xf numFmtId="177" fontId="0" fillId="0" borderId="6" xfId="0" applyNumberFormat="1" applyFill="1" applyBorder="1"/>
    <xf numFmtId="166" fontId="0" fillId="0" borderId="6" xfId="0" applyNumberFormat="1" applyFill="1" applyBorder="1" applyAlignment="1">
      <alignment wrapText="1"/>
    </xf>
    <xf numFmtId="167" fontId="7" fillId="0" borderId="11" xfId="1482" applyNumberFormat="1" applyFont="1" applyFill="1" applyBorder="1" applyAlignment="1">
      <alignment wrapText="1"/>
    </xf>
    <xf numFmtId="167" fontId="7" fillId="0" borderId="11" xfId="1482" applyNumberFormat="1" applyFont="1" applyFill="1" applyBorder="1" applyAlignment="1"/>
    <xf numFmtId="167" fontId="7" fillId="0" borderId="16" xfId="1482" applyNumberFormat="1" applyFill="1" applyBorder="1" applyAlignment="1">
      <alignment wrapText="1"/>
    </xf>
    <xf numFmtId="166" fontId="7" fillId="0" borderId="6" xfId="1482" applyNumberFormat="1" applyFont="1" applyFill="1" applyBorder="1" applyAlignment="1">
      <alignment wrapText="1"/>
    </xf>
    <xf numFmtId="167" fontId="7" fillId="0" borderId="16" xfId="1482" applyNumberFormat="1" applyFont="1" applyFill="1" applyBorder="1" applyAlignment="1">
      <alignment wrapText="1"/>
    </xf>
    <xf numFmtId="166" fontId="7" fillId="0" borderId="6" xfId="0" applyNumberFormat="1" applyFont="1" applyFill="1" applyBorder="1" applyAlignment="1">
      <alignment wrapText="1"/>
    </xf>
    <xf numFmtId="167" fontId="7" fillId="0" borderId="11" xfId="1482" applyNumberFormat="1" applyFont="1" applyFill="1" applyBorder="1" applyAlignment="1">
      <alignment horizontal="right" wrapText="1"/>
    </xf>
    <xf numFmtId="167" fontId="7" fillId="0" borderId="15" xfId="5173" applyNumberFormat="1" applyFont="1" applyFill="1" applyBorder="1" applyAlignment="1">
      <alignment horizontal="right" wrapText="1"/>
    </xf>
    <xf numFmtId="0" fontId="7" fillId="0" borderId="15" xfId="5173" applyFont="1" applyFill="1" applyBorder="1" applyAlignment="1">
      <alignment wrapText="1"/>
    </xf>
    <xf numFmtId="167" fontId="7" fillId="0" borderId="28" xfId="5173" applyNumberFormat="1" applyFont="1" applyFill="1" applyBorder="1" applyAlignment="1">
      <alignment horizontal="right" wrapText="1"/>
    </xf>
    <xf numFmtId="167" fontId="7" fillId="0" borderId="6" xfId="1482" applyNumberFormat="1" applyFont="1" applyFill="1" applyBorder="1" applyAlignment="1">
      <alignment horizontal="right" wrapText="1"/>
    </xf>
    <xf numFmtId="167" fontId="7" fillId="0" borderId="19" xfId="1482" applyNumberFormat="1" applyFont="1" applyFill="1" applyBorder="1" applyAlignment="1">
      <alignment horizontal="right" wrapText="1"/>
    </xf>
    <xf numFmtId="167" fontId="7" fillId="0" borderId="20" xfId="5173" applyNumberFormat="1" applyFont="1" applyFill="1" applyBorder="1" applyAlignment="1">
      <alignment horizontal="right" wrapText="1"/>
    </xf>
    <xf numFmtId="167" fontId="7" fillId="0" borderId="11" xfId="1482" applyNumberFormat="1" applyFill="1" applyBorder="1" applyAlignment="1">
      <alignment wrapText="1"/>
    </xf>
    <xf numFmtId="167" fontId="7" fillId="0" borderId="6" xfId="1482" applyNumberFormat="1" applyFill="1" applyBorder="1"/>
    <xf numFmtId="166" fontId="7" fillId="0" borderId="11" xfId="1482" applyNumberFormat="1" applyFill="1" applyBorder="1" applyAlignment="1"/>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166" fontId="13" fillId="0" borderId="16" xfId="0" applyNumberFormat="1" applyFont="1" applyFill="1" applyBorder="1" applyAlignment="1">
      <alignment horizontal="center" vertical="center" wrapText="1"/>
    </xf>
    <xf numFmtId="166" fontId="13" fillId="0" borderId="17" xfId="0" applyNumberFormat="1" applyFont="1" applyFill="1" applyBorder="1" applyAlignment="1">
      <alignment horizontal="center" vertical="center" wrapText="1"/>
    </xf>
    <xf numFmtId="0" fontId="7" fillId="0" borderId="0" xfId="30197"/>
    <xf numFmtId="0" fontId="7" fillId="58" borderId="11" xfId="0" applyFont="1" applyFill="1" applyBorder="1" applyAlignment="1">
      <alignment wrapText="1"/>
    </xf>
    <xf numFmtId="166" fontId="0" fillId="58" borderId="11" xfId="0" applyNumberFormat="1" applyFill="1" applyBorder="1" applyAlignment="1">
      <alignment wrapText="1"/>
    </xf>
    <xf numFmtId="0" fontId="7" fillId="58" borderId="6" xfId="0" applyFont="1" applyFill="1" applyBorder="1" applyAlignment="1">
      <alignment wrapText="1"/>
    </xf>
    <xf numFmtId="167" fontId="7" fillId="58" borderId="11" xfId="1482" applyNumberFormat="1" applyFill="1" applyBorder="1" applyAlignment="1"/>
    <xf numFmtId="0" fontId="7" fillId="58" borderId="11" xfId="5173" applyFont="1" applyFill="1" applyBorder="1" applyAlignment="1">
      <alignment wrapText="1"/>
    </xf>
    <xf numFmtId="167" fontId="7" fillId="58" borderId="6" xfId="5173" applyNumberFormat="1" applyFill="1" applyBorder="1" applyAlignment="1">
      <alignment wrapText="1"/>
    </xf>
    <xf numFmtId="167" fontId="16" fillId="58" borderId="6" xfId="1481" applyNumberFormat="1" applyFont="1" applyFill="1" applyBorder="1" applyAlignment="1">
      <alignment wrapText="1"/>
    </xf>
    <xf numFmtId="0" fontId="7" fillId="58" borderId="16" xfId="5173" applyFont="1" applyFill="1" applyBorder="1" applyAlignment="1">
      <alignment wrapText="1"/>
    </xf>
    <xf numFmtId="0" fontId="0" fillId="58" borderId="11" xfId="0" applyFill="1" applyBorder="1" applyAlignment="1">
      <alignment wrapText="1"/>
    </xf>
    <xf numFmtId="0" fontId="0" fillId="58" borderId="15" xfId="0" applyFill="1" applyBorder="1" applyAlignment="1">
      <alignment wrapText="1"/>
    </xf>
    <xf numFmtId="167" fontId="7" fillId="58" borderId="15" xfId="1482" applyNumberFormat="1" applyFill="1" applyBorder="1" applyAlignment="1">
      <alignment wrapText="1"/>
    </xf>
    <xf numFmtId="0" fontId="0" fillId="58" borderId="6" xfId="0" applyFill="1" applyBorder="1" applyAlignment="1">
      <alignment wrapText="1"/>
    </xf>
    <xf numFmtId="167" fontId="7" fillId="58" borderId="6" xfId="1482" applyNumberFormat="1" applyFill="1" applyBorder="1" applyAlignment="1"/>
    <xf numFmtId="167" fontId="0" fillId="58" borderId="6" xfId="0" applyNumberFormat="1" applyFill="1" applyBorder="1"/>
    <xf numFmtId="0" fontId="0" fillId="58" borderId="41" xfId="0" applyFont="1" applyFill="1" applyBorder="1" applyAlignment="1">
      <alignment wrapText="1"/>
    </xf>
    <xf numFmtId="167" fontId="7" fillId="58" borderId="42" xfId="1482" applyNumberFormat="1" applyFont="1" applyFill="1" applyBorder="1" applyAlignment="1"/>
    <xf numFmtId="167" fontId="7" fillId="58" borderId="41" xfId="1482" applyNumberFormat="1" applyFont="1" applyFill="1" applyBorder="1" applyAlignment="1"/>
    <xf numFmtId="0" fontId="7" fillId="58" borderId="41" xfId="0" applyFont="1" applyFill="1" applyBorder="1" applyAlignment="1">
      <alignment wrapText="1"/>
    </xf>
    <xf numFmtId="167" fontId="7" fillId="58" borderId="41" xfId="1482" applyNumberFormat="1" applyFont="1" applyFill="1" applyBorder="1" applyAlignment="1">
      <alignment wrapText="1"/>
    </xf>
    <xf numFmtId="0" fontId="7" fillId="58" borderId="41" xfId="5173" applyFont="1" applyFill="1" applyBorder="1" applyAlignment="1">
      <alignment wrapText="1"/>
    </xf>
    <xf numFmtId="167" fontId="7" fillId="58" borderId="41" xfId="5173" applyNumberFormat="1" applyFont="1" applyFill="1" applyBorder="1" applyAlignment="1">
      <alignment wrapText="1"/>
    </xf>
    <xf numFmtId="167" fontId="7" fillId="58" borderId="41" xfId="1" applyNumberFormat="1" applyFont="1" applyFill="1" applyBorder="1" applyAlignment="1"/>
    <xf numFmtId="0" fontId="0" fillId="58" borderId="0" xfId="0" applyFill="1" applyBorder="1"/>
    <xf numFmtId="0" fontId="13" fillId="0" borderId="16" xfId="0" applyFont="1" applyFill="1" applyBorder="1" applyAlignment="1">
      <alignment horizontal="center" vertical="center" wrapText="1"/>
    </xf>
    <xf numFmtId="0" fontId="13" fillId="0" borderId="17" xfId="0" applyFont="1" applyFill="1" applyBorder="1" applyAlignment="1">
      <alignment horizontal="center" vertical="center" wrapText="1"/>
    </xf>
    <xf numFmtId="166" fontId="7" fillId="0" borderId="43" xfId="0" applyNumberFormat="1" applyFont="1" applyFill="1" applyBorder="1" applyAlignment="1">
      <alignment vertical="center"/>
    </xf>
    <xf numFmtId="166" fontId="7" fillId="0" borderId="14" xfId="0" applyNumberFormat="1" applyFont="1" applyFill="1" applyBorder="1" applyAlignment="1">
      <alignment vertical="center"/>
    </xf>
    <xf numFmtId="166" fontId="7" fillId="0" borderId="40" xfId="0" applyNumberFormat="1" applyFont="1" applyFill="1" applyBorder="1" applyAlignment="1">
      <alignment vertical="center"/>
    </xf>
    <xf numFmtId="166" fontId="13" fillId="0" borderId="16" xfId="0" applyNumberFormat="1" applyFont="1" applyFill="1" applyBorder="1" applyAlignment="1">
      <alignment horizontal="center" vertical="center" wrapText="1"/>
    </xf>
    <xf numFmtId="166" fontId="13" fillId="0" borderId="17" xfId="0" applyNumberFormat="1"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0" xfId="0" applyFont="1" applyFill="1" applyBorder="1" applyAlignment="1">
      <alignment wrapText="1"/>
    </xf>
    <xf numFmtId="0" fontId="0" fillId="0" borderId="0" xfId="0" applyFill="1" applyBorder="1" applyAlignment="1">
      <alignment wrapText="1"/>
    </xf>
    <xf numFmtId="0" fontId="0" fillId="0" borderId="6" xfId="0" applyFill="1" applyBorder="1" applyAlignment="1">
      <alignment horizontal="center" vertical="center" wrapText="1"/>
    </xf>
  </cellXfs>
  <cellStyles count="30198">
    <cellStyle name=" _x0007_LÓ_x0018_ÄþÍN^NuNVþˆHÁ_x0001__x0018_(n" xfId="1"/>
    <cellStyle name=" _x0007_LÓ_x0018_ÄþÍN^NuNVþˆHÁ_x0001__x0018_(n 11" xfId="30197"/>
    <cellStyle name=" _x0007_LÓ_x0018_ÄþÍN^NuNVþˆHÁ_x0001__x0018_(n 2" xfId="2"/>
    <cellStyle name=" _x0007_LÓ_x0018_ÄþÍN^NuNVþˆHÁ_x0001__x0018_(n 2 10" xfId="1619"/>
    <cellStyle name=" _x0007_LÓ_x0018_ÄþÍN^NuNVþˆHÁ_x0001__x0018_(n 2 10 2" xfId="3775"/>
    <cellStyle name=" _x0007_LÓ_x0018_ÄþÍN^NuNVþˆHÁ_x0001__x0018_(n 2 10 2 2" xfId="7791"/>
    <cellStyle name=" _x0007_LÓ_x0018_ÄþÍN^NuNVþˆHÁ_x0001__x0018_(n 2 10 3" xfId="6537"/>
    <cellStyle name=" _x0007_LÓ_x0018_ÄþÍN^NuNVþˆHÁ_x0001__x0018_(n 2 10 4" xfId="5206"/>
    <cellStyle name=" _x0007_LÓ_x0018_ÄþÍN^NuNVþˆHÁ_x0001__x0018_(n 2 11" xfId="2646"/>
    <cellStyle name=" _x0007_LÓ_x0018_ÄþÍN^NuNVþˆHÁ_x0001__x0018_(n 2 12" xfId="5409"/>
    <cellStyle name=" _x0007_LÓ_x0018_ÄþÍN^NuNVþˆHÁ_x0001__x0018_(n 2 2" xfId="3"/>
    <cellStyle name=" _x0007_LÓ_x0018_ÄþÍN^NuNVþˆHÁ_x0001__x0018_(n 2 2 2" xfId="4"/>
    <cellStyle name=" _x0007_LÓ_x0018_ÄþÍN^NuNVþˆHÁ_x0001__x0018_(n 2 2 2 2" xfId="2648"/>
    <cellStyle name=" _x0007_LÓ_x0018_ÄþÍN^NuNVþˆHÁ_x0001__x0018_(n 2 2 2 3" xfId="5411"/>
    <cellStyle name=" _x0007_LÓ_x0018_ÄþÍN^NuNVþˆHÁ_x0001__x0018_(n 2 2 3" xfId="2647"/>
    <cellStyle name=" _x0007_LÓ_x0018_ÄþÍN^NuNVþˆHÁ_x0001__x0018_(n 2 2 4" xfId="5410"/>
    <cellStyle name=" _x0007_LÓ_x0018_ÄþÍN^NuNVþˆHÁ_x0001__x0018_(n 2 3" xfId="5"/>
    <cellStyle name=" _x0007_LÓ_x0018_ÄþÍN^NuNVþˆHÁ_x0001__x0018_(n 2 3 2" xfId="6"/>
    <cellStyle name=" _x0007_LÓ_x0018_ÄþÍN^NuNVþˆHÁ_x0001__x0018_(n 2 3 2 2" xfId="2650"/>
    <cellStyle name=" _x0007_LÓ_x0018_ÄþÍN^NuNVþˆHÁ_x0001__x0018_(n 2 3 2 3" xfId="5413"/>
    <cellStyle name=" _x0007_LÓ_x0018_ÄþÍN^NuNVþˆHÁ_x0001__x0018_(n 2 3 3" xfId="2649"/>
    <cellStyle name=" _x0007_LÓ_x0018_ÄþÍN^NuNVþˆHÁ_x0001__x0018_(n 2 3 4" xfId="5412"/>
    <cellStyle name=" _x0007_LÓ_x0018_ÄþÍN^NuNVþˆHÁ_x0001__x0018_(n 2 4" xfId="7"/>
    <cellStyle name=" _x0007_LÓ_x0018_ÄþÍN^NuNVþˆHÁ_x0001__x0018_(n 2 4 2" xfId="8"/>
    <cellStyle name=" _x0007_LÓ_x0018_ÄþÍN^NuNVþˆHÁ_x0001__x0018_(n 2 4 2 2" xfId="2652"/>
    <cellStyle name=" _x0007_LÓ_x0018_ÄþÍN^NuNVþˆHÁ_x0001__x0018_(n 2 4 2 3" xfId="5415"/>
    <cellStyle name=" _x0007_LÓ_x0018_ÄþÍN^NuNVþˆHÁ_x0001__x0018_(n 2 4 3" xfId="2651"/>
    <cellStyle name=" _x0007_LÓ_x0018_ÄþÍN^NuNVþˆHÁ_x0001__x0018_(n 2 4 4" xfId="5414"/>
    <cellStyle name=" _x0007_LÓ_x0018_ÄþÍN^NuNVþˆHÁ_x0001__x0018_(n 2 5" xfId="9"/>
    <cellStyle name=" _x0007_LÓ_x0018_ÄþÍN^NuNVþˆHÁ_x0001__x0018_(n 2 5 2" xfId="10"/>
    <cellStyle name=" _x0007_LÓ_x0018_ÄþÍN^NuNVþˆHÁ_x0001__x0018_(n 2 5 2 2" xfId="2654"/>
    <cellStyle name=" _x0007_LÓ_x0018_ÄþÍN^NuNVþˆHÁ_x0001__x0018_(n 2 5 2 3" xfId="5417"/>
    <cellStyle name=" _x0007_LÓ_x0018_ÄþÍN^NuNVþˆHÁ_x0001__x0018_(n 2 5 3" xfId="2653"/>
    <cellStyle name=" _x0007_LÓ_x0018_ÄþÍN^NuNVþˆHÁ_x0001__x0018_(n 2 5 4" xfId="5416"/>
    <cellStyle name=" _x0007_LÓ_x0018_ÄþÍN^NuNVþˆHÁ_x0001__x0018_(n 2 6" xfId="11"/>
    <cellStyle name=" _x0007_LÓ_x0018_ÄþÍN^NuNVþˆHÁ_x0001__x0018_(n 2 6 2" xfId="2655"/>
    <cellStyle name=" _x0007_LÓ_x0018_ÄþÍN^NuNVþˆHÁ_x0001__x0018_(n 2 6 3" xfId="5418"/>
    <cellStyle name=" _x0007_LÓ_x0018_ÄþÍN^NuNVþˆHÁ_x0001__x0018_(n 2 6 3 2" xfId="15732"/>
    <cellStyle name=" _x0007_LÓ_x0018_ÄþÍN^NuNVþˆHÁ_x0001__x0018_(n 2 6 3 3" xfId="10173"/>
    <cellStyle name=" _x0007_LÓ_x0018_ÄþÍN^NuNVþˆHÁ_x0001__x0018_(n 2 7" xfId="12"/>
    <cellStyle name=" _x0007_LÓ_x0018_ÄþÍN^NuNVþˆHÁ_x0001__x0018_(n 2 7 2" xfId="1620"/>
    <cellStyle name=" _x0007_LÓ_x0018_ÄþÍN^NuNVþˆHÁ_x0001__x0018_(n 2 7 2 2" xfId="3776"/>
    <cellStyle name=" _x0007_LÓ_x0018_ÄþÍN^NuNVþˆHÁ_x0001__x0018_(n 2 7 2 3" xfId="6538"/>
    <cellStyle name=" _x0007_LÓ_x0018_ÄþÍN^NuNVþˆHÁ_x0001__x0018_(n 2 7 3" xfId="2656"/>
    <cellStyle name=" _x0007_LÓ_x0018_ÄþÍN^NuNVþˆHÁ_x0001__x0018_(n 2 7 4" xfId="5419"/>
    <cellStyle name=" _x0007_LÓ_x0018_ÄþÍN^NuNVþˆHÁ_x0001__x0018_(n 2 8" xfId="13"/>
    <cellStyle name=" _x0007_LÓ_x0018_ÄþÍN^NuNVþˆHÁ_x0001__x0018_(n 2 8 2" xfId="2657"/>
    <cellStyle name=" _x0007_LÓ_x0018_ÄþÍN^NuNVþˆHÁ_x0001__x0018_(n 2 8 3" xfId="5420"/>
    <cellStyle name=" _x0007_LÓ_x0018_ÄþÍN^NuNVþˆHÁ_x0001__x0018_(n 2 8 3 2" xfId="15733"/>
    <cellStyle name=" _x0007_LÓ_x0018_ÄþÍN^NuNVþˆHÁ_x0001__x0018_(n 2 8 3 3" xfId="12364"/>
    <cellStyle name=" _x0007_LÓ_x0018_ÄþÍN^NuNVþˆHÁ_x0001__x0018_(n 2 9" xfId="1621"/>
    <cellStyle name=" _x0007_LÓ_x0018_ÄþÍN^NuNVþˆHÁ_x0001__x0018_(n 2 9 2" xfId="3777"/>
    <cellStyle name=" _x0007_LÓ_x0018_ÄþÍN^NuNVþˆHÁ_x0001__x0018_(n 2 9 3" xfId="6539"/>
    <cellStyle name=" _x0007_LÓ_x0018_ÄþÍN^NuNVþˆHÁ_x0001__x0018_(n 3" xfId="14"/>
    <cellStyle name=" _x0007_LÓ_x0018_ÄþÍN^NuNVþˆHÁ_x0001__x0018_(n 3 2" xfId="15"/>
    <cellStyle name=" _x0007_LÓ_x0018_ÄþÍN^NuNVþˆHÁ_x0001__x0018_(n 3 2 2" xfId="2659"/>
    <cellStyle name=" _x0007_LÓ_x0018_ÄþÍN^NuNVþˆHÁ_x0001__x0018_(n 3 2 3" xfId="5422"/>
    <cellStyle name=" _x0007_LÓ_x0018_ÄþÍN^NuNVþˆHÁ_x0001__x0018_(n 3 2 3 2" xfId="15735"/>
    <cellStyle name=" _x0007_LÓ_x0018_ÄþÍN^NuNVþˆHÁ_x0001__x0018_(n 3 2 3 3" xfId="10174"/>
    <cellStyle name=" _x0007_LÓ_x0018_ÄþÍN^NuNVþˆHÁ_x0001__x0018_(n 3 3" xfId="16"/>
    <cellStyle name=" _x0007_LÓ_x0018_ÄþÍN^NuNVþˆHÁ_x0001__x0018_(n 3 3 2" xfId="2660"/>
    <cellStyle name=" _x0007_LÓ_x0018_ÄþÍN^NuNVþˆHÁ_x0001__x0018_(n 3 3 2 2" xfId="12321"/>
    <cellStyle name=" _x0007_LÓ_x0018_ÄþÍN^NuNVþˆHÁ_x0001__x0018_(n 3 3 3" xfId="5423"/>
    <cellStyle name=" _x0007_LÓ_x0018_ÄþÍN^NuNVþˆHÁ_x0001__x0018_(n 3 3 3 2" xfId="15736"/>
    <cellStyle name=" _x0007_LÓ_x0018_ÄþÍN^NuNVþˆHÁ_x0001__x0018_(n 3 3 3 3" xfId="10354"/>
    <cellStyle name=" _x0007_LÓ_x0018_ÄþÍN^NuNVþˆHÁ_x0001__x0018_(n 3 4" xfId="17"/>
    <cellStyle name=" _x0007_LÓ_x0018_ÄþÍN^NuNVþˆHÁ_x0001__x0018_(n 3 4 2" xfId="18"/>
    <cellStyle name=" _x0007_LÓ_x0018_ÄþÍN^NuNVþˆHÁ_x0001__x0018_(n 3 4 2 2" xfId="2662"/>
    <cellStyle name=" _x0007_LÓ_x0018_ÄþÍN^NuNVþˆHÁ_x0001__x0018_(n 3 4 2 3" xfId="5425"/>
    <cellStyle name=" _x0007_LÓ_x0018_ÄþÍN^NuNVþˆHÁ_x0001__x0018_(n 3 4 3" xfId="19"/>
    <cellStyle name=" _x0007_LÓ_x0018_ÄþÍN^NuNVþˆHÁ_x0001__x0018_(n 3 4 3 2" xfId="2663"/>
    <cellStyle name=" _x0007_LÓ_x0018_ÄþÍN^NuNVþˆHÁ_x0001__x0018_(n 3 4 3 3" xfId="5426"/>
    <cellStyle name=" _x0007_LÓ_x0018_ÄþÍN^NuNVþˆHÁ_x0001__x0018_(n 3 4 3 4" xfId="10648"/>
    <cellStyle name=" _x0007_LÓ_x0018_ÄþÍN^NuNVþˆHÁ_x0001__x0018_(n 3 4 4" xfId="2661"/>
    <cellStyle name=" _x0007_LÓ_x0018_ÄþÍN^NuNVþˆHÁ_x0001__x0018_(n 3 4 4 2" xfId="14228"/>
    <cellStyle name=" _x0007_LÓ_x0018_ÄþÍN^NuNVþˆHÁ_x0001__x0018_(n 3 4 4 3" xfId="12743"/>
    <cellStyle name=" _x0007_LÓ_x0018_ÄþÍN^NuNVþˆHÁ_x0001__x0018_(n 3 4 5" xfId="5424"/>
    <cellStyle name=" _x0007_LÓ_x0018_ÄþÍN^NuNVþˆHÁ_x0001__x0018_(n 3 5" xfId="2658"/>
    <cellStyle name=" _x0007_LÓ_x0018_ÄþÍN^NuNVþˆHÁ_x0001__x0018_(n 3 5 2" xfId="12756"/>
    <cellStyle name=" _x0007_LÓ_x0018_ÄþÍN^NuNVþˆHÁ_x0001__x0018_(n 3 5 3" xfId="9737"/>
    <cellStyle name=" _x0007_LÓ_x0018_ÄþÍN^NuNVþˆHÁ_x0001__x0018_(n 3 6" xfId="5421"/>
    <cellStyle name=" _x0007_LÓ_x0018_ÄþÍN^NuNVþˆHÁ_x0001__x0018_(n 3 6 2" xfId="15734"/>
    <cellStyle name=" _x0007_LÓ_x0018_ÄþÍN^NuNVþˆHÁ_x0001__x0018_(n 3 6 3" xfId="12365"/>
    <cellStyle name=" _x0007_LÓ_x0018_ÄþÍN^NuNVþˆHÁ_x0001__x0018_(n 4" xfId="20"/>
    <cellStyle name=" _x0007_LÓ_x0018_ÄþÍN^NuNVþˆHÁ_x0001__x0018_(n 4 2" xfId="2664"/>
    <cellStyle name=" _x0007_LÓ_x0018_ÄþÍN^NuNVþˆHÁ_x0001__x0018_(n 4 2 2" xfId="12322"/>
    <cellStyle name=" _x0007_LÓ_x0018_ÄþÍN^NuNVþˆHÁ_x0001__x0018_(n 4 3" xfId="5427"/>
    <cellStyle name=" _x0007_LÓ_x0018_ÄþÍN^NuNVþˆHÁ_x0001__x0018_(n 4 3 2" xfId="13205"/>
    <cellStyle name=" _x0007_LÓ_x0018_ÄþÍN^NuNVþˆHÁ_x0001__x0018_(n 5" xfId="2645"/>
    <cellStyle name=" _x0007_LÓ_x0018_ÄþÍN^NuNVþˆHÁ_x0001__x0018_(n 5 2" xfId="6800"/>
    <cellStyle name=" _x0007_LÓ_x0018_ÄþÍN^NuNVþˆHÁ_x0001__x0018_(n 5 3" xfId="9736"/>
    <cellStyle name=" _x0007_LÓ_x0018_ÄþÍN^NuNVþˆHÁ_x0001__x0018_(n 6" xfId="4035"/>
    <cellStyle name=" _x0007_LÓ_x0018_ÄþÍN^NuNVþˆHÁ_x0001__x0018_(n 6 2" xfId="7995"/>
    <cellStyle name=" _x0007_LÓ_x0018_ÄþÍN^NuNVþˆHÁ_x0001__x0018_(n 6 2 2" xfId="17241"/>
    <cellStyle name=" _x0007_LÓ_x0018_ÄþÍN^NuNVþˆHÁ_x0001__x0018_(n 6 3" xfId="12363"/>
    <cellStyle name=" _x0007_LÓ_x0018_ÄþÍN^NuNVþˆHÁ_x0001__x0018_(n_New 3-A v 11Feb10 1726 PS update  RS" xfId="21"/>
    <cellStyle name="$1000s (0)" xfId="22"/>
    <cellStyle name="%" xfId="23"/>
    <cellStyle name="% 10" xfId="24"/>
    <cellStyle name="% 10 2" xfId="2666"/>
    <cellStyle name="% 10 2 2" xfId="8600"/>
    <cellStyle name="% 10 2 2 2" xfId="12336"/>
    <cellStyle name="% 10 3" xfId="5428"/>
    <cellStyle name="% 10 3 2" xfId="15737"/>
    <cellStyle name="% 10 3 3" xfId="9804"/>
    <cellStyle name="% 11" xfId="25"/>
    <cellStyle name="% 11 2" xfId="26"/>
    <cellStyle name="% 11 2 2" xfId="2668"/>
    <cellStyle name="% 11 2 3" xfId="5430"/>
    <cellStyle name="% 11 2 3 2" xfId="15739"/>
    <cellStyle name="% 11 2 3 3" xfId="10225"/>
    <cellStyle name="% 11 3" xfId="2667"/>
    <cellStyle name="% 11 4" xfId="5429"/>
    <cellStyle name="% 11 4 2" xfId="15738"/>
    <cellStyle name="% 11 4 3" xfId="9805"/>
    <cellStyle name="% 12" xfId="27"/>
    <cellStyle name="% 12 2" xfId="2669"/>
    <cellStyle name="% 12 2 2" xfId="8588"/>
    <cellStyle name="% 12 2 2 2" xfId="12324"/>
    <cellStyle name="% 12 3" xfId="5431"/>
    <cellStyle name="% 12 3 2" xfId="15740"/>
    <cellStyle name="% 12 3 3" xfId="9806"/>
    <cellStyle name="% 13" xfId="28"/>
    <cellStyle name="% 13 2" xfId="2670"/>
    <cellStyle name="% 13 2 2" xfId="8602"/>
    <cellStyle name="% 13 2 2 2" xfId="12338"/>
    <cellStyle name="% 13 3" xfId="5432"/>
    <cellStyle name="% 13 3 2" xfId="15741"/>
    <cellStyle name="% 13 3 3" xfId="9807"/>
    <cellStyle name="% 14" xfId="29"/>
    <cellStyle name="% 14 2" xfId="2671"/>
    <cellStyle name="% 14 2 2" xfId="8580"/>
    <cellStyle name="% 14 2 2 2" xfId="12315"/>
    <cellStyle name="% 14 3" xfId="5433"/>
    <cellStyle name="% 14 3 2" xfId="15742"/>
    <cellStyle name="% 14 3 3" xfId="9808"/>
    <cellStyle name="% 15" xfId="30"/>
    <cellStyle name="% 15 2" xfId="2672"/>
    <cellStyle name="% 15 2 2" xfId="8578"/>
    <cellStyle name="% 15 2 2 2" xfId="12313"/>
    <cellStyle name="% 15 3" xfId="5434"/>
    <cellStyle name="% 15 3 2" xfId="15743"/>
    <cellStyle name="% 15 3 3" xfId="9809"/>
    <cellStyle name="% 16" xfId="31"/>
    <cellStyle name="% 16 2" xfId="2673"/>
    <cellStyle name="% 16 2 2" xfId="12320"/>
    <cellStyle name="% 16 3" xfId="5435"/>
    <cellStyle name="% 16 3 2" xfId="15744"/>
    <cellStyle name="% 16 3 3" xfId="10356"/>
    <cellStyle name="% 17" xfId="32"/>
    <cellStyle name="% 17 2" xfId="2674"/>
    <cellStyle name="% 17 3" xfId="5436"/>
    <cellStyle name="% 17 3 2" xfId="15745"/>
    <cellStyle name="% 17 3 3" xfId="10357"/>
    <cellStyle name="% 18" xfId="33"/>
    <cellStyle name="% 18 2" xfId="2675"/>
    <cellStyle name="% 18 3" xfId="5437"/>
    <cellStyle name="% 18 3 2" xfId="15746"/>
    <cellStyle name="% 18 3 3" xfId="10358"/>
    <cellStyle name="% 19" xfId="34"/>
    <cellStyle name="% 19 2" xfId="35"/>
    <cellStyle name="% 19 2 2" xfId="36"/>
    <cellStyle name="% 19 2 2 2" xfId="2678"/>
    <cellStyle name="% 19 2 2 3" xfId="5440"/>
    <cellStyle name="% 19 2 3" xfId="37"/>
    <cellStyle name="% 19 2 3 2" xfId="2679"/>
    <cellStyle name="% 19 2 3 3" xfId="5441"/>
    <cellStyle name="% 19 2 3 4" xfId="10650"/>
    <cellStyle name="% 19 2 4" xfId="2677"/>
    <cellStyle name="% 19 2 4 2" xfId="14230"/>
    <cellStyle name="% 19 2 4 3" xfId="12745"/>
    <cellStyle name="% 19 2 5" xfId="5439"/>
    <cellStyle name="% 19 3" xfId="2676"/>
    <cellStyle name="% 19 3 2" xfId="11178"/>
    <cellStyle name="% 19 3 3" xfId="12358"/>
    <cellStyle name="% 19 4" xfId="5438"/>
    <cellStyle name="% 19 4 2" xfId="12757"/>
    <cellStyle name="% 19 4 3" xfId="10359"/>
    <cellStyle name="% 19 5" xfId="12648"/>
    <cellStyle name="% 2" xfId="38"/>
    <cellStyle name="% 2 10" xfId="1622"/>
    <cellStyle name="% 2 10 2" xfId="3778"/>
    <cellStyle name="% 2 10 2 2" xfId="7792"/>
    <cellStyle name="% 2 10 3" xfId="6540"/>
    <cellStyle name="% 2 10 4" xfId="5207"/>
    <cellStyle name="% 2 11" xfId="2680"/>
    <cellStyle name="% 2 12" xfId="5442"/>
    <cellStyle name="% 2 2" xfId="39"/>
    <cellStyle name="% 2 2 2" xfId="40"/>
    <cellStyle name="% 2 2 2 2" xfId="2682"/>
    <cellStyle name="% 2 2 2 3" xfId="5444"/>
    <cellStyle name="% 2 2 3" xfId="2681"/>
    <cellStyle name="% 2 2 4" xfId="5443"/>
    <cellStyle name="% 2 3" xfId="41"/>
    <cellStyle name="% 2 3 2" xfId="42"/>
    <cellStyle name="% 2 3 2 2" xfId="2684"/>
    <cellStyle name="% 2 3 2 3" xfId="5446"/>
    <cellStyle name="% 2 3 3" xfId="2683"/>
    <cellStyle name="% 2 3 4" xfId="5445"/>
    <cellStyle name="% 2 4" xfId="43"/>
    <cellStyle name="% 2 4 2" xfId="44"/>
    <cellStyle name="% 2 4 2 2" xfId="2686"/>
    <cellStyle name="% 2 4 2 3" xfId="5448"/>
    <cellStyle name="% 2 4 3" xfId="2685"/>
    <cellStyle name="% 2 4 4" xfId="5447"/>
    <cellStyle name="% 2 5" xfId="45"/>
    <cellStyle name="% 2 5 2" xfId="46"/>
    <cellStyle name="% 2 5 2 2" xfId="2688"/>
    <cellStyle name="% 2 5 2 3" xfId="5450"/>
    <cellStyle name="% 2 5 3" xfId="2687"/>
    <cellStyle name="% 2 5 4" xfId="5449"/>
    <cellStyle name="% 2 6" xfId="47"/>
    <cellStyle name="% 2 6 2" xfId="2689"/>
    <cellStyle name="% 2 6 3" xfId="5451"/>
    <cellStyle name="% 2 6 3 2" xfId="15747"/>
    <cellStyle name="% 2 6 3 3" xfId="10175"/>
    <cellStyle name="% 2 7" xfId="48"/>
    <cellStyle name="% 2 7 2" xfId="1623"/>
    <cellStyle name="% 2 7 2 2" xfId="3779"/>
    <cellStyle name="% 2 7 2 3" xfId="6541"/>
    <cellStyle name="% 2 7 3" xfId="2690"/>
    <cellStyle name="% 2 7 4" xfId="5452"/>
    <cellStyle name="% 2 8" xfId="49"/>
    <cellStyle name="% 2 8 2" xfId="2691"/>
    <cellStyle name="% 2 8 3" xfId="5453"/>
    <cellStyle name="% 2 8 3 2" xfId="15748"/>
    <cellStyle name="% 2 8 3 3" xfId="12367"/>
    <cellStyle name="% 2 9" xfId="1624"/>
    <cellStyle name="% 2 9 2" xfId="3780"/>
    <cellStyle name="% 2 9 3" xfId="6542"/>
    <cellStyle name="% 20" xfId="50"/>
    <cellStyle name="% 20 2" xfId="2692"/>
    <cellStyle name="% 20 3" xfId="5454"/>
    <cellStyle name="% 20 3 2" xfId="13220"/>
    <cellStyle name="% 20 3 3" xfId="10355"/>
    <cellStyle name="% 20 4" xfId="12647"/>
    <cellStyle name="% 21" xfId="51"/>
    <cellStyle name="% 21 2" xfId="52"/>
    <cellStyle name="% 21 2 2" xfId="2694"/>
    <cellStyle name="% 21 2 3" xfId="5456"/>
    <cellStyle name="% 21 3" xfId="53"/>
    <cellStyle name="% 21 3 2" xfId="2695"/>
    <cellStyle name="% 21 3 3" xfId="5457"/>
    <cellStyle name="% 21 3 4" xfId="10649"/>
    <cellStyle name="% 21 4" xfId="2693"/>
    <cellStyle name="% 21 4 2" xfId="14231"/>
    <cellStyle name="% 21 4 3" xfId="12744"/>
    <cellStyle name="% 21 5" xfId="5455"/>
    <cellStyle name="% 22" xfId="54"/>
    <cellStyle name="% 22 2" xfId="2696"/>
    <cellStyle name="% 22 3" xfId="5458"/>
    <cellStyle name="% 23" xfId="2665"/>
    <cellStyle name="% 23 2" xfId="6801"/>
    <cellStyle name="% 23 2 2" xfId="16865"/>
    <cellStyle name="% 23 2 3" xfId="12366"/>
    <cellStyle name="% 23 3" xfId="14229"/>
    <cellStyle name="% 24" xfId="4036"/>
    <cellStyle name="% 24 2" xfId="7996"/>
    <cellStyle name="% 25" xfId="14601"/>
    <cellStyle name="% 26" xfId="17261"/>
    <cellStyle name="% 27" xfId="17262"/>
    <cellStyle name="% 3" xfId="55"/>
    <cellStyle name="% 3 2" xfId="56"/>
    <cellStyle name="% 3 2 2" xfId="2698"/>
    <cellStyle name="% 3 2 2 2" xfId="8605"/>
    <cellStyle name="% 3 2 2 2 2" xfId="12341"/>
    <cellStyle name="% 3 2 3" xfId="5460"/>
    <cellStyle name="% 3 2 3 2" xfId="15750"/>
    <cellStyle name="% 3 2 3 3" xfId="9793"/>
    <cellStyle name="% 3 3" xfId="57"/>
    <cellStyle name="% 3 3 2" xfId="2699"/>
    <cellStyle name="% 3 3 2 2" xfId="8603"/>
    <cellStyle name="% 3 3 2 2 2" xfId="12339"/>
    <cellStyle name="% 3 3 3" xfId="5461"/>
    <cellStyle name="% 3 3 3 2" xfId="15751"/>
    <cellStyle name="% 3 3 3 3" xfId="9799"/>
    <cellStyle name="% 3 4" xfId="58"/>
    <cellStyle name="% 3 4 2" xfId="2700"/>
    <cellStyle name="% 3 4 2 2" xfId="8606"/>
    <cellStyle name="% 3 4 2 2 2" xfId="12343"/>
    <cellStyle name="% 3 4 3" xfId="5462"/>
    <cellStyle name="% 3 4 3 2" xfId="15752"/>
    <cellStyle name="% 3 4 3 3" xfId="9810"/>
    <cellStyle name="% 3 5" xfId="59"/>
    <cellStyle name="% 3 5 2" xfId="2701"/>
    <cellStyle name="% 3 5 2 2" xfId="8598"/>
    <cellStyle name="% 3 5 2 2 2" xfId="12334"/>
    <cellStyle name="% 3 5 3" xfId="5463"/>
    <cellStyle name="% 3 5 3 2" xfId="15753"/>
    <cellStyle name="% 3 5 3 3" xfId="10129"/>
    <cellStyle name="% 3 6" xfId="2697"/>
    <cellStyle name="% 3 6 2" xfId="8586"/>
    <cellStyle name="% 3 6 2 2" xfId="12319"/>
    <cellStyle name="% 3 7" xfId="5459"/>
    <cellStyle name="% 3 7 2" xfId="15749"/>
    <cellStyle name="% 3 7 3" xfId="9738"/>
    <cellStyle name="% 4" xfId="60"/>
    <cellStyle name="% 4 2" xfId="61"/>
    <cellStyle name="% 4 2 2" xfId="2703"/>
    <cellStyle name="% 4 2 3" xfId="5465"/>
    <cellStyle name="% 4 2 3 2" xfId="15755"/>
    <cellStyle name="% 4 2 3 3" xfId="10224"/>
    <cellStyle name="% 4 3" xfId="2702"/>
    <cellStyle name="% 4 4" xfId="5464"/>
    <cellStyle name="% 4 4 2" xfId="15754"/>
    <cellStyle name="% 4 4 3" xfId="9803"/>
    <cellStyle name="% 5" xfId="62"/>
    <cellStyle name="% 5 2" xfId="2704"/>
    <cellStyle name="% 5 2 2" xfId="8587"/>
    <cellStyle name="% 5 2 2 2" xfId="12323"/>
    <cellStyle name="% 5 3" xfId="5466"/>
    <cellStyle name="% 5 3 2" xfId="15756"/>
    <cellStyle name="% 5 3 3" xfId="9811"/>
    <cellStyle name="% 6" xfId="63"/>
    <cellStyle name="% 6 2" xfId="2705"/>
    <cellStyle name="% 6 2 2" xfId="8601"/>
    <cellStyle name="% 6 2 2 2" xfId="12337"/>
    <cellStyle name="% 6 3" xfId="5467"/>
    <cellStyle name="% 6 3 2" xfId="15757"/>
    <cellStyle name="% 6 3 3" xfId="9812"/>
    <cellStyle name="% 7" xfId="64"/>
    <cellStyle name="% 7 2" xfId="2706"/>
    <cellStyle name="% 7 2 2" xfId="8579"/>
    <cellStyle name="% 7 2 2 2" xfId="12314"/>
    <cellStyle name="% 7 3" xfId="5468"/>
    <cellStyle name="% 7 3 2" xfId="15758"/>
    <cellStyle name="% 7 3 3" xfId="9813"/>
    <cellStyle name="% 8" xfId="65"/>
    <cellStyle name="% 8 2" xfId="2707"/>
    <cellStyle name="% 8 2 2" xfId="8570"/>
    <cellStyle name="% 8 2 2 2" xfId="12305"/>
    <cellStyle name="% 8 3" xfId="5469"/>
    <cellStyle name="% 8 3 2" xfId="15759"/>
    <cellStyle name="% 8 3 3" xfId="9814"/>
    <cellStyle name="% 9" xfId="66"/>
    <cellStyle name="% 9 2" xfId="2708"/>
    <cellStyle name="% 9 2 2" xfId="8568"/>
    <cellStyle name="% 9 2 2 2" xfId="12303"/>
    <cellStyle name="% 9 3" xfId="5470"/>
    <cellStyle name="% 9 3 2" xfId="15760"/>
    <cellStyle name="% 9 3 3" xfId="9815"/>
    <cellStyle name="%_be-spoke IDD" xfId="67"/>
    <cellStyle name="%_be-spoke IDD 2" xfId="68"/>
    <cellStyle name="%_be-spoke IDD 2 2" xfId="2710"/>
    <cellStyle name="%_be-spoke IDD 2 3" xfId="5472"/>
    <cellStyle name="%_be-spoke IDD 2 3 2" xfId="15762"/>
    <cellStyle name="%_be-spoke IDD 2 3 3" xfId="10176"/>
    <cellStyle name="%_be-spoke IDD 3" xfId="2709"/>
    <cellStyle name="%_be-spoke IDD 4" xfId="5471"/>
    <cellStyle name="%_be-spoke IDD 4 2" xfId="15761"/>
    <cellStyle name="%_be-spoke IDD 4 3" xfId="9739"/>
    <cellStyle name="%_Prices" xfId="69"/>
    <cellStyle name="%_Prices 2" xfId="70"/>
    <cellStyle name="%_Prices 2 2" xfId="2712"/>
    <cellStyle name="%_Prices 2 3" xfId="5474"/>
    <cellStyle name="%_Prices 2 3 2" xfId="15764"/>
    <cellStyle name="%_Prices 2 3 3" xfId="10177"/>
    <cellStyle name="%_Prices 3" xfId="2711"/>
    <cellStyle name="%_Prices 4" xfId="5473"/>
    <cellStyle name="%_Prices 4 2" xfId="15763"/>
    <cellStyle name="%_Prices 4 3" xfId="9740"/>
    <cellStyle name="_Change Log" xfId="8832"/>
    <cellStyle name="_Change Log 2" xfId="8543"/>
    <cellStyle name="_Change Log 2 2" xfId="12297"/>
    <cellStyle name="_Change Log 3" xfId="12346"/>
    <cellStyle name="_Charge Rate-Country-2" xfId="8823"/>
    <cellStyle name="_Charge Rate-Country-2 2" xfId="8534"/>
    <cellStyle name="_Charge Rate-Country-2 2 2" xfId="12294"/>
    <cellStyle name="_Charge Rate-Country-2 3" xfId="12345"/>
    <cellStyle name="_Delphi EDS ADM Schedule 4-A Charges 070220v1" xfId="71"/>
    <cellStyle name="_FINAL Delphi CSC ADM TS2 Schedule 04-A Charges" xfId="72"/>
    <cellStyle name="_New true costs" xfId="73"/>
    <cellStyle name="_New true costs 2" xfId="74"/>
    <cellStyle name="_New true costs 2 2" xfId="1626"/>
    <cellStyle name="_New true costs 2 2 2" xfId="3782"/>
    <cellStyle name="_New true costs 2 2 2 2" xfId="12300"/>
    <cellStyle name="_New true costs 2 2 3" xfId="6544"/>
    <cellStyle name="_New true costs 2 3" xfId="1625"/>
    <cellStyle name="_New true costs 2 3 2" xfId="3781"/>
    <cellStyle name="_New true costs 2 3 2 2" xfId="7793"/>
    <cellStyle name="_New true costs 2 3 3" xfId="6543"/>
    <cellStyle name="_New true costs 2 3 4" xfId="5208"/>
    <cellStyle name="_New true costs 2 3 5" xfId="9794"/>
    <cellStyle name="_New true costs 2 4" xfId="2714"/>
    <cellStyle name="_New true costs 2 4 2" xfId="14232"/>
    <cellStyle name="_New true costs 2 5" xfId="5476"/>
    <cellStyle name="_New true costs 3" xfId="75"/>
    <cellStyle name="_New true costs 3 2" xfId="2715"/>
    <cellStyle name="_New true costs 3 2 2" xfId="8582"/>
    <cellStyle name="_New true costs 3 2 2 2" xfId="12317"/>
    <cellStyle name="_New true costs 3 3" xfId="5477"/>
    <cellStyle name="_New true costs 3 3 2" xfId="15766"/>
    <cellStyle name="_New true costs 3 3 3" xfId="9800"/>
    <cellStyle name="_New true costs 4" xfId="76"/>
    <cellStyle name="_New true costs 4 2" xfId="2716"/>
    <cellStyle name="_New true costs 4 2 2" xfId="8591"/>
    <cellStyle name="_New true costs 4 2 2 2" xfId="12327"/>
    <cellStyle name="_New true costs 4 3" xfId="5478"/>
    <cellStyle name="_New true costs 4 3 2" xfId="15767"/>
    <cellStyle name="_New true costs 4 3 3" xfId="9816"/>
    <cellStyle name="_New true costs 5" xfId="77"/>
    <cellStyle name="_New true costs 5 2" xfId="2717"/>
    <cellStyle name="_New true costs 5 2 2" xfId="8576"/>
    <cellStyle name="_New true costs 5 2 2 2" xfId="12311"/>
    <cellStyle name="_New true costs 5 3" xfId="5479"/>
    <cellStyle name="_New true costs 5 3 2" xfId="15768"/>
    <cellStyle name="_New true costs 5 3 3" xfId="10091"/>
    <cellStyle name="_New true costs 6" xfId="78"/>
    <cellStyle name="_New true costs 6 2" xfId="2718"/>
    <cellStyle name="_New true costs 6 2 2" xfId="12302"/>
    <cellStyle name="_New true costs 6 3" xfId="5480"/>
    <cellStyle name="_New true costs 6 3 2" xfId="15769"/>
    <cellStyle name="_New true costs 6 3 3" xfId="10360"/>
    <cellStyle name="_New true costs 7" xfId="79"/>
    <cellStyle name="_New true costs 7 2" xfId="80"/>
    <cellStyle name="_New true costs 7 2 2" xfId="2720"/>
    <cellStyle name="_New true costs 7 2 3" xfId="5482"/>
    <cellStyle name="_New true costs 7 3" xfId="81"/>
    <cellStyle name="_New true costs 7 3 2" xfId="2721"/>
    <cellStyle name="_New true costs 7 3 3" xfId="5483"/>
    <cellStyle name="_New true costs 7 3 4" xfId="10651"/>
    <cellStyle name="_New true costs 7 4" xfId="2719"/>
    <cellStyle name="_New true costs 7 4 2" xfId="14233"/>
    <cellStyle name="_New true costs 7 4 3" xfId="12746"/>
    <cellStyle name="_New true costs 7 5" xfId="5481"/>
    <cellStyle name="_New true costs 8" xfId="2713"/>
    <cellStyle name="_New true costs 8 2" xfId="12758"/>
    <cellStyle name="_New true costs 8 3" xfId="9741"/>
    <cellStyle name="_New true costs 9" xfId="5475"/>
    <cellStyle name="_New true costs 9 2" xfId="12368"/>
    <cellStyle name="_New true costs 9 3" xfId="15765"/>
    <cellStyle name="_Oct MTM" xfId="82"/>
    <cellStyle name="_Oct MTM 2" xfId="83"/>
    <cellStyle name="_Oct MTM 2 2" xfId="1627"/>
    <cellStyle name="_Oct MTM 3" xfId="1628"/>
    <cellStyle name="_Oct MTM 3 2" xfId="1629"/>
    <cellStyle name="_Oct MTM 3 3" xfId="12369"/>
    <cellStyle name="_Oct MTM 4" xfId="1630"/>
    <cellStyle name="_Oct MTM 4 2" xfId="1631"/>
    <cellStyle name="_Oct MTM 5" xfId="1632"/>
    <cellStyle name="_Oct MTM 5 2" xfId="1633"/>
    <cellStyle name="_Oct MTM 6" xfId="1634"/>
    <cellStyle name="_Oct MTM 6 2" xfId="1635"/>
    <cellStyle name="_Oct MTM 7" xfId="1636"/>
    <cellStyle name="_Oct MTM 7 2" xfId="1637"/>
    <cellStyle name="_Oct MTM 8" xfId="9742"/>
    <cellStyle name="_Oct MTM 9" xfId="12256"/>
    <cellStyle name="_Otter IPVPN rate card 2-4-09" xfId="84"/>
    <cellStyle name="_Otter IPVPN rate card 2-4-09 2" xfId="85"/>
    <cellStyle name="_Otter IPVPN rate card 2-4-09 2 2" xfId="2723"/>
    <cellStyle name="_Otter IPVPN rate card 2-4-09 2 3" xfId="5485"/>
    <cellStyle name="_Otter IPVPN rate card 2-4-09 2 3 2" xfId="15771"/>
    <cellStyle name="_Otter IPVPN rate card 2-4-09 2 3 3" xfId="10221"/>
    <cellStyle name="_Otter IPVPN rate card 2-4-09 3" xfId="2722"/>
    <cellStyle name="_Otter IPVPN rate card 2-4-09 4" xfId="5484"/>
    <cellStyle name="_Otter IPVPN rate card 2-4-09 4 2" xfId="15770"/>
    <cellStyle name="_Otter IPVPN rate card 2-4-09 4 3" xfId="9795"/>
    <cellStyle name="_Sheet1" xfId="86"/>
    <cellStyle name="_Sheet1 2" xfId="87"/>
    <cellStyle name="_Sheet1 2 2" xfId="1639"/>
    <cellStyle name="_Sheet1 2 2 2" xfId="3784"/>
    <cellStyle name="_Sheet1 2 2 2 2" xfId="12299"/>
    <cellStyle name="_Sheet1 2 2 3" xfId="6546"/>
    <cellStyle name="_Sheet1 2 3" xfId="1638"/>
    <cellStyle name="_Sheet1 2 3 2" xfId="3783"/>
    <cellStyle name="_Sheet1 2 3 2 2" xfId="7794"/>
    <cellStyle name="_Sheet1 2 3 3" xfId="6545"/>
    <cellStyle name="_Sheet1 2 3 4" xfId="5209"/>
    <cellStyle name="_Sheet1 2 3 5" xfId="9796"/>
    <cellStyle name="_Sheet1 2 4" xfId="2725"/>
    <cellStyle name="_Sheet1 2 4 2" xfId="14234"/>
    <cellStyle name="_Sheet1 2 5" xfId="5487"/>
    <cellStyle name="_Sheet1 3" xfId="88"/>
    <cellStyle name="_Sheet1 3 2" xfId="2726"/>
    <cellStyle name="_Sheet1 3 2 2" xfId="8569"/>
    <cellStyle name="_Sheet1 3 2 2 2" xfId="12304"/>
    <cellStyle name="_Sheet1 3 3" xfId="5488"/>
    <cellStyle name="_Sheet1 3 3 2" xfId="15773"/>
    <cellStyle name="_Sheet1 3 3 3" xfId="9801"/>
    <cellStyle name="_Sheet1 4" xfId="89"/>
    <cellStyle name="_Sheet1 4 2" xfId="2727"/>
    <cellStyle name="_Sheet1 4 2 2" xfId="8599"/>
    <cellStyle name="_Sheet1 4 2 2 2" xfId="12335"/>
    <cellStyle name="_Sheet1 4 3" xfId="5489"/>
    <cellStyle name="_Sheet1 4 3 2" xfId="15774"/>
    <cellStyle name="_Sheet1 4 3 3" xfId="9817"/>
    <cellStyle name="_Sheet1 5" xfId="90"/>
    <cellStyle name="_Sheet1 5 2" xfId="2728"/>
    <cellStyle name="_Sheet1 5 2 2" xfId="8577"/>
    <cellStyle name="_Sheet1 5 2 2 2" xfId="12312"/>
    <cellStyle name="_Sheet1 5 3" xfId="5490"/>
    <cellStyle name="_Sheet1 5 3 2" xfId="15775"/>
    <cellStyle name="_Sheet1 5 3 3" xfId="10082"/>
    <cellStyle name="_Sheet1 6" xfId="91"/>
    <cellStyle name="_Sheet1 6 2" xfId="2729"/>
    <cellStyle name="_Sheet1 6 2 2" xfId="12318"/>
    <cellStyle name="_Sheet1 6 3" xfId="5491"/>
    <cellStyle name="_Sheet1 6 3 2" xfId="15776"/>
    <cellStyle name="_Sheet1 6 3 3" xfId="10361"/>
    <cellStyle name="_Sheet1 7" xfId="92"/>
    <cellStyle name="_Sheet1 7 2" xfId="93"/>
    <cellStyle name="_Sheet1 7 2 2" xfId="2731"/>
    <cellStyle name="_Sheet1 7 2 3" xfId="5493"/>
    <cellStyle name="_Sheet1 7 3" xfId="94"/>
    <cellStyle name="_Sheet1 7 3 2" xfId="2732"/>
    <cellStyle name="_Sheet1 7 3 3" xfId="5494"/>
    <cellStyle name="_Sheet1 7 3 4" xfId="10652"/>
    <cellStyle name="_Sheet1 7 4" xfId="2730"/>
    <cellStyle name="_Sheet1 7 4 2" xfId="14235"/>
    <cellStyle name="_Sheet1 7 4 3" xfId="12747"/>
    <cellStyle name="_Sheet1 7 5" xfId="5492"/>
    <cellStyle name="_Sheet1 8" xfId="2724"/>
    <cellStyle name="_Sheet1 8 2" xfId="12759"/>
    <cellStyle name="_Sheet1 8 3" xfId="9743"/>
    <cellStyle name="_Sheet1 9" xfId="5486"/>
    <cellStyle name="_Sheet1 9 2" xfId="12370"/>
    <cellStyle name="_Sheet1 9 3" xfId="15772"/>
    <cellStyle name="_Voda BT results  T18 SH 30-03-06" xfId="95"/>
    <cellStyle name="_Voda BT results  T18 SH 30-03-06 2" xfId="96"/>
    <cellStyle name="_Voda BT results  T18 SH 30-03-06 2 2" xfId="97"/>
    <cellStyle name="_Voda BT results  T18 SH 30-03-06 2 2 2" xfId="98"/>
    <cellStyle name="_Voda BT results  T18 SH 30-03-06 2 2 2 2" xfId="11760"/>
    <cellStyle name="_Voda BT results  T18 SH 30-03-06 2 2 3" xfId="99"/>
    <cellStyle name="_Voda BT results  T18 SH 30-03-06 2 2 3 2" xfId="11759"/>
    <cellStyle name="_Voda BT results  T18 SH 30-03-06 2 2 3 3" xfId="10653"/>
    <cellStyle name="_Voda BT results  T18 SH 30-03-06 2 2 4" xfId="12748"/>
    <cellStyle name="_Voda BT results  T18 SH 30-03-06 2 3" xfId="100"/>
    <cellStyle name="_Voda BT results  T18 SH 30-03-06 2 3 2" xfId="11179"/>
    <cellStyle name="_Voda BT results  T18 SH 30-03-06 2 4" xfId="10362"/>
    <cellStyle name="_Voda BT results  T18 SH 30-03-06 2 4 2" xfId="12760"/>
    <cellStyle name="_Voda BT results  T18 SH 30-03-06 2 5" xfId="12649"/>
    <cellStyle name="_Voda BT results  T18 SH 30-03-06 3" xfId="101"/>
    <cellStyle name="_Voda BT results  T18 SH 30-03-06 3 2" xfId="1641"/>
    <cellStyle name="_Voda BT results  T18 SH 30-03-06 3 3" xfId="1640"/>
    <cellStyle name="_Voda BT results  T18 SH 30-03-06 4" xfId="102"/>
    <cellStyle name="_Voda BT results  T18 SH 30-03-06 4 2" xfId="1642"/>
    <cellStyle name="_Voda BT results  T18 SH 30-03-06 5" xfId="1643"/>
    <cellStyle name="_Voda BT results  T18 SH 30-03-06 5 2" xfId="1644"/>
    <cellStyle name="_Voda BT results  T18 SH 30-03-06 5 3" xfId="12371"/>
    <cellStyle name="_Voda BT results  T18 SH 30-03-06 6" xfId="1645"/>
    <cellStyle name="_Voda BT results  T18 SH 30-03-06 6 2" xfId="1646"/>
    <cellStyle name="_Voda BT results  T18 SH 30-03-06 7" xfId="1647"/>
    <cellStyle name="_Voda BT results  T18 SH 30-03-06 7 2" xfId="1648"/>
    <cellStyle name="_Voda BT results  T18 SH 30-03-06 8" xfId="9744"/>
    <cellStyle name="_Voda BT results  T18 SH 30-03-06 9" xfId="12255"/>
    <cellStyle name="_Voda BT results  T18 SH 30-03-06_Load" xfId="103"/>
    <cellStyle name="_Voda BT results  T18 SH 30-03-06_Load 2" xfId="104"/>
    <cellStyle name="_Voda BT results  T18 SH 30-03-06_Load 2 2" xfId="8585"/>
    <cellStyle name="_Voda BT results  T18 SH 30-03-06_Load 3" xfId="9745"/>
    <cellStyle name="_Voda BT results  T18 SH 30-03-06_Model" xfId="105"/>
    <cellStyle name="_Voda BT results  T18 SH 30-03-06_Model 2" xfId="106"/>
    <cellStyle name="_Voda BT results  T18 SH 30-03-06_Model 2 2" xfId="8584"/>
    <cellStyle name="_Voda BT results  T18 SH 30-03-06_Model 3" xfId="9746"/>
    <cellStyle name="_Voda BT results  T18 SH 30-03-06_POLO Pass-Through" xfId="107"/>
    <cellStyle name="_Voda BT results  T18 SH 30-03-06_POLO Pass-Through 2" xfId="108"/>
    <cellStyle name="_Voda BT results  T18 SH 30-03-06_POLO Pass-Through 2 2" xfId="8583"/>
    <cellStyle name="_Voda BT results  T18 SH 30-03-06_POLO Pass-Through 3" xfId="9747"/>
    <cellStyle name="1000s (0)" xfId="109"/>
    <cellStyle name="20% - Accent1 10" xfId="110"/>
    <cellStyle name="20% - Accent1 10 10" xfId="13221"/>
    <cellStyle name="20% - Accent1 10 11" xfId="13960"/>
    <cellStyle name="20% - Accent1 10 11 2" xfId="27134"/>
    <cellStyle name="20% - Accent1 10 12" xfId="12602"/>
    <cellStyle name="20% - Accent1 10 2" xfId="111"/>
    <cellStyle name="20% - Accent1 10 2 2" xfId="2733"/>
    <cellStyle name="20% - Accent1 10 2 2 2" xfId="6802"/>
    <cellStyle name="20% - Accent1 10 2 2 2 2" xfId="13222"/>
    <cellStyle name="20% - Accent1 10 2 2 2 2 2" xfId="26487"/>
    <cellStyle name="20% - Accent1 10 2 2 2 3" xfId="22079"/>
    <cellStyle name="20% - Accent1 10 2 2 3" xfId="10363"/>
    <cellStyle name="20% - Accent1 10 2 2 3 2" xfId="24807"/>
    <cellStyle name="20% - Accent1 10 2 2 4" xfId="18433"/>
    <cellStyle name="20% - Accent1 10 2 3" xfId="5495"/>
    <cellStyle name="20% - Accent1 10 2 3 2" xfId="15777"/>
    <cellStyle name="20% - Accent1 10 2 3 2 2" xfId="28744"/>
    <cellStyle name="20% - Accent1 10 2 3 3" xfId="20917"/>
    <cellStyle name="20% - Accent1 10 2 4" xfId="4217"/>
    <cellStyle name="20% - Accent1 10 2 4 2" xfId="14630"/>
    <cellStyle name="20% - Accent1 10 2 4 2 2" xfId="27651"/>
    <cellStyle name="20% - Accent1 10 2 4 3" xfId="19755"/>
    <cellStyle name="20% - Accent1 10 2 5" xfId="8608"/>
    <cellStyle name="20% - Accent1 10 2 5 2" xfId="23683"/>
    <cellStyle name="20% - Accent1 10 2 6" xfId="17271"/>
    <cellStyle name="20% - Accent1 10 3" xfId="112"/>
    <cellStyle name="20% - Accent1 10 3 2" xfId="2734"/>
    <cellStyle name="20% - Accent1 10 3 2 2" xfId="6803"/>
    <cellStyle name="20% - Accent1 10 3 2 2 2" xfId="13223"/>
    <cellStyle name="20% - Accent1 10 3 2 2 2 2" xfId="26488"/>
    <cellStyle name="20% - Accent1 10 3 2 2 3" xfId="22080"/>
    <cellStyle name="20% - Accent1 10 3 2 3" xfId="10654"/>
    <cellStyle name="20% - Accent1 10 3 2 3 2" xfId="24976"/>
    <cellStyle name="20% - Accent1 10 3 2 4" xfId="18434"/>
    <cellStyle name="20% - Accent1 10 3 3" xfId="5496"/>
    <cellStyle name="20% - Accent1 10 3 3 2" xfId="15778"/>
    <cellStyle name="20% - Accent1 10 3 3 2 2" xfId="28745"/>
    <cellStyle name="20% - Accent1 10 3 3 3" xfId="20918"/>
    <cellStyle name="20% - Accent1 10 3 4" xfId="4218"/>
    <cellStyle name="20% - Accent1 10 3 4 2" xfId="14631"/>
    <cellStyle name="20% - Accent1 10 3 4 2 2" xfId="27652"/>
    <cellStyle name="20% - Accent1 10 3 4 3" xfId="19756"/>
    <cellStyle name="20% - Accent1 10 3 5" xfId="8846"/>
    <cellStyle name="20% - Accent1 10 3 5 2" xfId="23855"/>
    <cellStyle name="20% - Accent1 10 3 6" xfId="17272"/>
    <cellStyle name="20% - Accent1 10 4" xfId="113"/>
    <cellStyle name="20% - Accent1 10 4 2" xfId="2735"/>
    <cellStyle name="20% - Accent1 10 4 2 2" xfId="6804"/>
    <cellStyle name="20% - Accent1 10 4 2 2 2" xfId="13224"/>
    <cellStyle name="20% - Accent1 10 4 2 2 2 2" xfId="26489"/>
    <cellStyle name="20% - Accent1 10 4 2 2 3" xfId="22081"/>
    <cellStyle name="20% - Accent1 10 4 2 3" xfId="10831"/>
    <cellStyle name="20% - Accent1 10 4 2 3 2" xfId="25148"/>
    <cellStyle name="20% - Accent1 10 4 2 4" xfId="18435"/>
    <cellStyle name="20% - Accent1 10 4 3" xfId="5497"/>
    <cellStyle name="20% - Accent1 10 4 3 2" xfId="15779"/>
    <cellStyle name="20% - Accent1 10 4 3 2 2" xfId="28746"/>
    <cellStyle name="20% - Accent1 10 4 3 3" xfId="20919"/>
    <cellStyle name="20% - Accent1 10 4 4" xfId="4219"/>
    <cellStyle name="20% - Accent1 10 4 4 2" xfId="14632"/>
    <cellStyle name="20% - Accent1 10 4 4 2 2" xfId="27653"/>
    <cellStyle name="20% - Accent1 10 4 4 3" xfId="19757"/>
    <cellStyle name="20% - Accent1 10 4 5" xfId="9180"/>
    <cellStyle name="20% - Accent1 10 4 5 2" xfId="24020"/>
    <cellStyle name="20% - Accent1 10 4 6" xfId="17273"/>
    <cellStyle name="20% - Accent1 10 5" xfId="114"/>
    <cellStyle name="20% - Accent1 10 5 2" xfId="2736"/>
    <cellStyle name="20% - Accent1 10 5 2 2" xfId="6805"/>
    <cellStyle name="20% - Accent1 10 5 2 2 2" xfId="13225"/>
    <cellStyle name="20% - Accent1 10 5 2 2 2 2" xfId="26490"/>
    <cellStyle name="20% - Accent1 10 5 2 2 3" xfId="22082"/>
    <cellStyle name="20% - Accent1 10 5 2 3" xfId="11006"/>
    <cellStyle name="20% - Accent1 10 5 2 3 2" xfId="25320"/>
    <cellStyle name="20% - Accent1 10 5 2 4" xfId="18436"/>
    <cellStyle name="20% - Accent1 10 5 3" xfId="5498"/>
    <cellStyle name="20% - Accent1 10 5 3 2" xfId="15780"/>
    <cellStyle name="20% - Accent1 10 5 3 2 2" xfId="28747"/>
    <cellStyle name="20% - Accent1 10 5 3 3" xfId="20920"/>
    <cellStyle name="20% - Accent1 10 5 4" xfId="4220"/>
    <cellStyle name="20% - Accent1 10 5 4 2" xfId="14633"/>
    <cellStyle name="20% - Accent1 10 5 4 2 2" xfId="27654"/>
    <cellStyle name="20% - Accent1 10 5 4 3" xfId="19758"/>
    <cellStyle name="20% - Accent1 10 5 5" xfId="9355"/>
    <cellStyle name="20% - Accent1 10 5 5 2" xfId="24195"/>
    <cellStyle name="20% - Accent1 10 5 6" xfId="17274"/>
    <cellStyle name="20% - Accent1 10 6" xfId="4037"/>
    <cellStyle name="20% - Accent1 10 6 2" xfId="7997"/>
    <cellStyle name="20% - Accent1 10 6 2 2" xfId="17242"/>
    <cellStyle name="20% - Accent1 10 6 2 2 2" xfId="30179"/>
    <cellStyle name="20% - Accent1 10 6 2 3" xfId="11180"/>
    <cellStyle name="20% - Accent1 10 6 2 3 2" xfId="25492"/>
    <cellStyle name="20% - Accent1 10 6 2 4" xfId="23241"/>
    <cellStyle name="20% - Accent1 10 6 3" xfId="9538"/>
    <cellStyle name="20% - Accent1 10 6 3 2" xfId="24372"/>
    <cellStyle name="20% - Accent1 10 6 4" xfId="19595"/>
    <cellStyle name="20% - Accent1 10 7" xfId="11358"/>
    <cellStyle name="20% - Accent1 10 7 2" xfId="25666"/>
    <cellStyle name="20% - Accent1 10 8" xfId="11536"/>
    <cellStyle name="20% - Accent1 10 8 2" xfId="25843"/>
    <cellStyle name="20% - Accent1 10 9" xfId="10178"/>
    <cellStyle name="20% - Accent1 10 9 2" xfId="12762"/>
    <cellStyle name="20% - Accent1 10 9 2 2" xfId="26296"/>
    <cellStyle name="20% - Accent1 11" xfId="115"/>
    <cellStyle name="20% - Accent1 11 10" xfId="12650"/>
    <cellStyle name="20% - Accent1 11 10 2" xfId="26256"/>
    <cellStyle name="20% - Accent1 11 11" xfId="8160"/>
    <cellStyle name="20% - Accent1 11 12" xfId="17275"/>
    <cellStyle name="20% - Accent1 11 2" xfId="116"/>
    <cellStyle name="20% - Accent1 11 2 2" xfId="2738"/>
    <cellStyle name="20% - Accent1 11 2 2 2" xfId="6807"/>
    <cellStyle name="20% - Accent1 11 2 2 2 2" xfId="13226"/>
    <cellStyle name="20% - Accent1 11 2 2 2 2 2" xfId="26491"/>
    <cellStyle name="20% - Accent1 11 2 2 2 3" xfId="22084"/>
    <cellStyle name="20% - Accent1 11 2 2 3" xfId="10655"/>
    <cellStyle name="20% - Accent1 11 2 2 3 2" xfId="24977"/>
    <cellStyle name="20% - Accent1 11 2 2 4" xfId="18438"/>
    <cellStyle name="20% - Accent1 11 2 3" xfId="5500"/>
    <cellStyle name="20% - Accent1 11 2 3 2" xfId="15782"/>
    <cellStyle name="20% - Accent1 11 2 3 2 2" xfId="28749"/>
    <cellStyle name="20% - Accent1 11 2 3 3" xfId="20922"/>
    <cellStyle name="20% - Accent1 11 2 4" xfId="4222"/>
    <cellStyle name="20% - Accent1 11 2 4 2" xfId="14634"/>
    <cellStyle name="20% - Accent1 11 2 4 2 2" xfId="27655"/>
    <cellStyle name="20% - Accent1 11 2 4 3" xfId="19760"/>
    <cellStyle name="20% - Accent1 11 2 5" xfId="8609"/>
    <cellStyle name="20% - Accent1 11 2 5 2" xfId="23684"/>
    <cellStyle name="20% - Accent1 11 2 6" xfId="17276"/>
    <cellStyle name="20% - Accent1 11 3" xfId="117"/>
    <cellStyle name="20% - Accent1 11 3 2" xfId="2739"/>
    <cellStyle name="20% - Accent1 11 3 2 2" xfId="6808"/>
    <cellStyle name="20% - Accent1 11 3 2 2 2" xfId="13227"/>
    <cellStyle name="20% - Accent1 11 3 2 2 2 2" xfId="26492"/>
    <cellStyle name="20% - Accent1 11 3 2 2 3" xfId="22085"/>
    <cellStyle name="20% - Accent1 11 3 2 3" xfId="10832"/>
    <cellStyle name="20% - Accent1 11 3 2 3 2" xfId="25149"/>
    <cellStyle name="20% - Accent1 11 3 2 4" xfId="18439"/>
    <cellStyle name="20% - Accent1 11 3 3" xfId="5501"/>
    <cellStyle name="20% - Accent1 11 3 3 2" xfId="15783"/>
    <cellStyle name="20% - Accent1 11 3 3 2 2" xfId="28750"/>
    <cellStyle name="20% - Accent1 11 3 3 3" xfId="20923"/>
    <cellStyle name="20% - Accent1 11 3 4" xfId="4223"/>
    <cellStyle name="20% - Accent1 11 3 4 2" xfId="14635"/>
    <cellStyle name="20% - Accent1 11 3 4 2 2" xfId="27656"/>
    <cellStyle name="20% - Accent1 11 3 4 3" xfId="19761"/>
    <cellStyle name="20% - Accent1 11 3 5" xfId="9181"/>
    <cellStyle name="20% - Accent1 11 3 5 2" xfId="24021"/>
    <cellStyle name="20% - Accent1 11 3 6" xfId="17277"/>
    <cellStyle name="20% - Accent1 11 4" xfId="118"/>
    <cellStyle name="20% - Accent1 11 4 2" xfId="2740"/>
    <cellStyle name="20% - Accent1 11 4 2 2" xfId="6809"/>
    <cellStyle name="20% - Accent1 11 4 2 2 2" xfId="13228"/>
    <cellStyle name="20% - Accent1 11 4 2 2 2 2" xfId="26493"/>
    <cellStyle name="20% - Accent1 11 4 2 2 3" xfId="22086"/>
    <cellStyle name="20% - Accent1 11 4 2 3" xfId="11007"/>
    <cellStyle name="20% - Accent1 11 4 2 3 2" xfId="25321"/>
    <cellStyle name="20% - Accent1 11 4 2 4" xfId="18440"/>
    <cellStyle name="20% - Accent1 11 4 3" xfId="5502"/>
    <cellStyle name="20% - Accent1 11 4 3 2" xfId="15784"/>
    <cellStyle name="20% - Accent1 11 4 3 2 2" xfId="28751"/>
    <cellStyle name="20% - Accent1 11 4 3 3" xfId="20924"/>
    <cellStyle name="20% - Accent1 11 4 4" xfId="4224"/>
    <cellStyle name="20% - Accent1 11 4 4 2" xfId="14636"/>
    <cellStyle name="20% - Accent1 11 4 4 2 2" xfId="27657"/>
    <cellStyle name="20% - Accent1 11 4 4 3" xfId="19762"/>
    <cellStyle name="20% - Accent1 11 4 5" xfId="9356"/>
    <cellStyle name="20% - Accent1 11 4 5 2" xfId="24196"/>
    <cellStyle name="20% - Accent1 11 4 6" xfId="17278"/>
    <cellStyle name="20% - Accent1 11 5" xfId="2737"/>
    <cellStyle name="20% - Accent1 11 5 2" xfId="6806"/>
    <cellStyle name="20% - Accent1 11 5 2 2" xfId="16866"/>
    <cellStyle name="20% - Accent1 11 5 2 2 2" xfId="29808"/>
    <cellStyle name="20% - Accent1 11 5 2 3" xfId="11181"/>
    <cellStyle name="20% - Accent1 11 5 2 3 2" xfId="25493"/>
    <cellStyle name="20% - Accent1 11 5 2 4" xfId="22083"/>
    <cellStyle name="20% - Accent1 11 5 3" xfId="9539"/>
    <cellStyle name="20% - Accent1 11 5 3 2" xfId="24373"/>
    <cellStyle name="20% - Accent1 11 5 4" xfId="18437"/>
    <cellStyle name="20% - Accent1 11 6" xfId="4038"/>
    <cellStyle name="20% - Accent1 11 6 2" xfId="7998"/>
    <cellStyle name="20% - Accent1 11 6 2 2" xfId="14514"/>
    <cellStyle name="20% - Accent1 11 6 2 2 2" xfId="27583"/>
    <cellStyle name="20% - Accent1 11 6 2 3" xfId="23242"/>
    <cellStyle name="20% - Accent1 11 6 3" xfId="11359"/>
    <cellStyle name="20% - Accent1 11 6 3 2" xfId="25667"/>
    <cellStyle name="20% - Accent1 11 6 4" xfId="19596"/>
    <cellStyle name="20% - Accent1 11 7" xfId="5499"/>
    <cellStyle name="20% - Accent1 11 7 2" xfId="15781"/>
    <cellStyle name="20% - Accent1 11 7 2 2" xfId="28748"/>
    <cellStyle name="20% - Accent1 11 7 3" xfId="11537"/>
    <cellStyle name="20% - Accent1 11 7 3 2" xfId="25844"/>
    <cellStyle name="20% - Accent1 11 7 4" xfId="20921"/>
    <cellStyle name="20% - Accent1 11 8" xfId="4221"/>
    <cellStyle name="20% - Accent1 11 8 2" xfId="12763"/>
    <cellStyle name="20% - Accent1 11 8 2 2" xfId="26297"/>
    <cellStyle name="20% - Accent1 11 8 3" xfId="10364"/>
    <cellStyle name="20% - Accent1 11 8 3 2" xfId="24808"/>
    <cellStyle name="20% - Accent1 11 8 4" xfId="19759"/>
    <cellStyle name="20% - Accent1 11 9" xfId="13961"/>
    <cellStyle name="20% - Accent1 11 9 2" xfId="27135"/>
    <cellStyle name="20% - Accent1 12" xfId="119"/>
    <cellStyle name="20% - Accent1 12 10" xfId="12651"/>
    <cellStyle name="20% - Accent1 12 10 2" xfId="26257"/>
    <cellStyle name="20% - Accent1 12 11" xfId="8610"/>
    <cellStyle name="20% - Accent1 12 11 2" xfId="23685"/>
    <cellStyle name="20% - Accent1 12 12" xfId="17279"/>
    <cellStyle name="20% - Accent1 12 2" xfId="120"/>
    <cellStyle name="20% - Accent1 12 2 2" xfId="2742"/>
    <cellStyle name="20% - Accent1 12 2 2 2" xfId="6811"/>
    <cellStyle name="20% - Accent1 12 2 2 2 2" xfId="13229"/>
    <cellStyle name="20% - Accent1 12 2 2 2 2 2" xfId="26494"/>
    <cellStyle name="20% - Accent1 12 2 2 2 3" xfId="22088"/>
    <cellStyle name="20% - Accent1 12 2 2 3" xfId="10656"/>
    <cellStyle name="20% - Accent1 12 2 2 3 2" xfId="24978"/>
    <cellStyle name="20% - Accent1 12 2 2 4" xfId="18442"/>
    <cellStyle name="20% - Accent1 12 2 3" xfId="5504"/>
    <cellStyle name="20% - Accent1 12 2 3 2" xfId="15786"/>
    <cellStyle name="20% - Accent1 12 2 3 2 2" xfId="28753"/>
    <cellStyle name="20% - Accent1 12 2 3 3" xfId="20926"/>
    <cellStyle name="20% - Accent1 12 2 4" xfId="4226"/>
    <cellStyle name="20% - Accent1 12 2 4 2" xfId="14637"/>
    <cellStyle name="20% - Accent1 12 2 4 2 2" xfId="27658"/>
    <cellStyle name="20% - Accent1 12 2 4 3" xfId="19764"/>
    <cellStyle name="20% - Accent1 12 2 5" xfId="8847"/>
    <cellStyle name="20% - Accent1 12 2 5 2" xfId="23856"/>
    <cellStyle name="20% - Accent1 12 2 6" xfId="17280"/>
    <cellStyle name="20% - Accent1 12 3" xfId="121"/>
    <cellStyle name="20% - Accent1 12 3 2" xfId="2743"/>
    <cellStyle name="20% - Accent1 12 3 2 2" xfId="6812"/>
    <cellStyle name="20% - Accent1 12 3 2 2 2" xfId="13230"/>
    <cellStyle name="20% - Accent1 12 3 2 2 2 2" xfId="26495"/>
    <cellStyle name="20% - Accent1 12 3 2 2 3" xfId="22089"/>
    <cellStyle name="20% - Accent1 12 3 2 3" xfId="10833"/>
    <cellStyle name="20% - Accent1 12 3 2 3 2" xfId="25150"/>
    <cellStyle name="20% - Accent1 12 3 2 4" xfId="18443"/>
    <cellStyle name="20% - Accent1 12 3 3" xfId="5505"/>
    <cellStyle name="20% - Accent1 12 3 3 2" xfId="15787"/>
    <cellStyle name="20% - Accent1 12 3 3 2 2" xfId="28754"/>
    <cellStyle name="20% - Accent1 12 3 3 3" xfId="20927"/>
    <cellStyle name="20% - Accent1 12 3 4" xfId="4227"/>
    <cellStyle name="20% - Accent1 12 3 4 2" xfId="14638"/>
    <cellStyle name="20% - Accent1 12 3 4 2 2" xfId="27659"/>
    <cellStyle name="20% - Accent1 12 3 4 3" xfId="19765"/>
    <cellStyle name="20% - Accent1 12 3 5" xfId="9182"/>
    <cellStyle name="20% - Accent1 12 3 5 2" xfId="24022"/>
    <cellStyle name="20% - Accent1 12 3 6" xfId="17281"/>
    <cellStyle name="20% - Accent1 12 4" xfId="122"/>
    <cellStyle name="20% - Accent1 12 4 2" xfId="2744"/>
    <cellStyle name="20% - Accent1 12 4 2 2" xfId="6813"/>
    <cellStyle name="20% - Accent1 12 4 2 2 2" xfId="13231"/>
    <cellStyle name="20% - Accent1 12 4 2 2 2 2" xfId="26496"/>
    <cellStyle name="20% - Accent1 12 4 2 2 3" xfId="22090"/>
    <cellStyle name="20% - Accent1 12 4 2 3" xfId="11008"/>
    <cellStyle name="20% - Accent1 12 4 2 3 2" xfId="25322"/>
    <cellStyle name="20% - Accent1 12 4 2 4" xfId="18444"/>
    <cellStyle name="20% - Accent1 12 4 3" xfId="5506"/>
    <cellStyle name="20% - Accent1 12 4 3 2" xfId="15788"/>
    <cellStyle name="20% - Accent1 12 4 3 2 2" xfId="28755"/>
    <cellStyle name="20% - Accent1 12 4 3 3" xfId="20928"/>
    <cellStyle name="20% - Accent1 12 4 4" xfId="4228"/>
    <cellStyle name="20% - Accent1 12 4 4 2" xfId="14639"/>
    <cellStyle name="20% - Accent1 12 4 4 2 2" xfId="27660"/>
    <cellStyle name="20% - Accent1 12 4 4 3" xfId="19766"/>
    <cellStyle name="20% - Accent1 12 4 5" xfId="9357"/>
    <cellStyle name="20% - Accent1 12 4 5 2" xfId="24197"/>
    <cellStyle name="20% - Accent1 12 4 6" xfId="17282"/>
    <cellStyle name="20% - Accent1 12 5" xfId="2741"/>
    <cellStyle name="20% - Accent1 12 5 2" xfId="6810"/>
    <cellStyle name="20% - Accent1 12 5 2 2" xfId="16867"/>
    <cellStyle name="20% - Accent1 12 5 2 2 2" xfId="29809"/>
    <cellStyle name="20% - Accent1 12 5 2 3" xfId="11182"/>
    <cellStyle name="20% - Accent1 12 5 2 3 2" xfId="25494"/>
    <cellStyle name="20% - Accent1 12 5 2 4" xfId="22087"/>
    <cellStyle name="20% - Accent1 12 5 3" xfId="9540"/>
    <cellStyle name="20% - Accent1 12 5 3 2" xfId="24374"/>
    <cellStyle name="20% - Accent1 12 5 4" xfId="18441"/>
    <cellStyle name="20% - Accent1 12 6" xfId="4039"/>
    <cellStyle name="20% - Accent1 12 6 2" xfId="7999"/>
    <cellStyle name="20% - Accent1 12 6 2 2" xfId="14515"/>
    <cellStyle name="20% - Accent1 12 6 2 2 2" xfId="27584"/>
    <cellStyle name="20% - Accent1 12 6 2 3" xfId="23243"/>
    <cellStyle name="20% - Accent1 12 6 3" xfId="11360"/>
    <cellStyle name="20% - Accent1 12 6 3 2" xfId="25668"/>
    <cellStyle name="20% - Accent1 12 6 4" xfId="19597"/>
    <cellStyle name="20% - Accent1 12 7" xfId="5503"/>
    <cellStyle name="20% - Accent1 12 7 2" xfId="15785"/>
    <cellStyle name="20% - Accent1 12 7 2 2" xfId="28752"/>
    <cellStyle name="20% - Accent1 12 7 3" xfId="11538"/>
    <cellStyle name="20% - Accent1 12 7 3 2" xfId="25845"/>
    <cellStyle name="20% - Accent1 12 7 4" xfId="20925"/>
    <cellStyle name="20% - Accent1 12 8" xfId="4225"/>
    <cellStyle name="20% - Accent1 12 8 2" xfId="12764"/>
    <cellStyle name="20% - Accent1 12 8 2 2" xfId="26298"/>
    <cellStyle name="20% - Accent1 12 8 3" xfId="10365"/>
    <cellStyle name="20% - Accent1 12 8 3 2" xfId="24809"/>
    <cellStyle name="20% - Accent1 12 8 4" xfId="19763"/>
    <cellStyle name="20% - Accent1 12 9" xfId="13962"/>
    <cellStyle name="20% - Accent1 12 9 2" xfId="27136"/>
    <cellStyle name="20% - Accent1 13" xfId="123"/>
    <cellStyle name="20% - Accent1 13 10" xfId="12652"/>
    <cellStyle name="20% - Accent1 13 10 2" xfId="26258"/>
    <cellStyle name="20% - Accent1 13 11" xfId="8611"/>
    <cellStyle name="20% - Accent1 13 11 2" xfId="23686"/>
    <cellStyle name="20% - Accent1 13 12" xfId="17283"/>
    <cellStyle name="20% - Accent1 13 2" xfId="124"/>
    <cellStyle name="20% - Accent1 13 2 2" xfId="2746"/>
    <cellStyle name="20% - Accent1 13 2 2 2" xfId="6815"/>
    <cellStyle name="20% - Accent1 13 2 2 2 2" xfId="13232"/>
    <cellStyle name="20% - Accent1 13 2 2 2 2 2" xfId="26497"/>
    <cellStyle name="20% - Accent1 13 2 2 2 3" xfId="22092"/>
    <cellStyle name="20% - Accent1 13 2 2 3" xfId="10657"/>
    <cellStyle name="20% - Accent1 13 2 2 3 2" xfId="24979"/>
    <cellStyle name="20% - Accent1 13 2 2 4" xfId="18446"/>
    <cellStyle name="20% - Accent1 13 2 3" xfId="5508"/>
    <cellStyle name="20% - Accent1 13 2 3 2" xfId="15790"/>
    <cellStyle name="20% - Accent1 13 2 3 2 2" xfId="28757"/>
    <cellStyle name="20% - Accent1 13 2 3 3" xfId="20930"/>
    <cellStyle name="20% - Accent1 13 2 4" xfId="4230"/>
    <cellStyle name="20% - Accent1 13 2 4 2" xfId="14641"/>
    <cellStyle name="20% - Accent1 13 2 4 2 2" xfId="27662"/>
    <cellStyle name="20% - Accent1 13 2 4 3" xfId="19768"/>
    <cellStyle name="20% - Accent1 13 2 5" xfId="8848"/>
    <cellStyle name="20% - Accent1 13 2 5 2" xfId="23857"/>
    <cellStyle name="20% - Accent1 13 2 6" xfId="17284"/>
    <cellStyle name="20% - Accent1 13 3" xfId="125"/>
    <cellStyle name="20% - Accent1 13 3 2" xfId="2747"/>
    <cellStyle name="20% - Accent1 13 3 2 2" xfId="6816"/>
    <cellStyle name="20% - Accent1 13 3 2 2 2" xfId="13233"/>
    <cellStyle name="20% - Accent1 13 3 2 2 2 2" xfId="26498"/>
    <cellStyle name="20% - Accent1 13 3 2 2 3" xfId="22093"/>
    <cellStyle name="20% - Accent1 13 3 2 3" xfId="10834"/>
    <cellStyle name="20% - Accent1 13 3 2 3 2" xfId="25151"/>
    <cellStyle name="20% - Accent1 13 3 2 4" xfId="18447"/>
    <cellStyle name="20% - Accent1 13 3 3" xfId="5509"/>
    <cellStyle name="20% - Accent1 13 3 3 2" xfId="15791"/>
    <cellStyle name="20% - Accent1 13 3 3 2 2" xfId="28758"/>
    <cellStyle name="20% - Accent1 13 3 3 3" xfId="20931"/>
    <cellStyle name="20% - Accent1 13 3 4" xfId="4231"/>
    <cellStyle name="20% - Accent1 13 3 4 2" xfId="14642"/>
    <cellStyle name="20% - Accent1 13 3 4 2 2" xfId="27663"/>
    <cellStyle name="20% - Accent1 13 3 4 3" xfId="19769"/>
    <cellStyle name="20% - Accent1 13 3 5" xfId="9183"/>
    <cellStyle name="20% - Accent1 13 3 5 2" xfId="24023"/>
    <cellStyle name="20% - Accent1 13 3 6" xfId="17285"/>
    <cellStyle name="20% - Accent1 13 4" xfId="126"/>
    <cellStyle name="20% - Accent1 13 4 2" xfId="2748"/>
    <cellStyle name="20% - Accent1 13 4 2 2" xfId="6817"/>
    <cellStyle name="20% - Accent1 13 4 2 2 2" xfId="13234"/>
    <cellStyle name="20% - Accent1 13 4 2 2 2 2" xfId="26499"/>
    <cellStyle name="20% - Accent1 13 4 2 2 3" xfId="22094"/>
    <cellStyle name="20% - Accent1 13 4 2 3" xfId="11009"/>
    <cellStyle name="20% - Accent1 13 4 2 3 2" xfId="25323"/>
    <cellStyle name="20% - Accent1 13 4 2 4" xfId="18448"/>
    <cellStyle name="20% - Accent1 13 4 3" xfId="5510"/>
    <cellStyle name="20% - Accent1 13 4 3 2" xfId="15792"/>
    <cellStyle name="20% - Accent1 13 4 3 2 2" xfId="28759"/>
    <cellStyle name="20% - Accent1 13 4 3 3" xfId="20932"/>
    <cellStyle name="20% - Accent1 13 4 4" xfId="4232"/>
    <cellStyle name="20% - Accent1 13 4 4 2" xfId="14643"/>
    <cellStyle name="20% - Accent1 13 4 4 2 2" xfId="27664"/>
    <cellStyle name="20% - Accent1 13 4 4 3" xfId="19770"/>
    <cellStyle name="20% - Accent1 13 4 5" xfId="9358"/>
    <cellStyle name="20% - Accent1 13 4 5 2" xfId="24198"/>
    <cellStyle name="20% - Accent1 13 4 6" xfId="17286"/>
    <cellStyle name="20% - Accent1 13 5" xfId="2745"/>
    <cellStyle name="20% - Accent1 13 5 2" xfId="6814"/>
    <cellStyle name="20% - Accent1 13 5 2 2" xfId="16868"/>
    <cellStyle name="20% - Accent1 13 5 2 2 2" xfId="29810"/>
    <cellStyle name="20% - Accent1 13 5 2 3" xfId="11183"/>
    <cellStyle name="20% - Accent1 13 5 2 3 2" xfId="25495"/>
    <cellStyle name="20% - Accent1 13 5 2 4" xfId="22091"/>
    <cellStyle name="20% - Accent1 13 5 3" xfId="9541"/>
    <cellStyle name="20% - Accent1 13 5 3 2" xfId="24375"/>
    <cellStyle name="20% - Accent1 13 5 4" xfId="18445"/>
    <cellStyle name="20% - Accent1 13 6" xfId="5507"/>
    <cellStyle name="20% - Accent1 13 6 2" xfId="15789"/>
    <cellStyle name="20% - Accent1 13 6 2 2" xfId="28756"/>
    <cellStyle name="20% - Accent1 13 6 3" xfId="11361"/>
    <cellStyle name="20% - Accent1 13 6 3 2" xfId="25669"/>
    <cellStyle name="20% - Accent1 13 6 4" xfId="20929"/>
    <cellStyle name="20% - Accent1 13 7" xfId="4229"/>
    <cellStyle name="20% - Accent1 13 7 2" xfId="14640"/>
    <cellStyle name="20% - Accent1 13 7 2 2" xfId="27661"/>
    <cellStyle name="20% - Accent1 13 7 3" xfId="11539"/>
    <cellStyle name="20% - Accent1 13 7 3 2" xfId="25846"/>
    <cellStyle name="20% - Accent1 13 7 4" xfId="19767"/>
    <cellStyle name="20% - Accent1 13 8" xfId="10366"/>
    <cellStyle name="20% - Accent1 13 8 2" xfId="12765"/>
    <cellStyle name="20% - Accent1 13 8 2 2" xfId="26299"/>
    <cellStyle name="20% - Accent1 13 8 3" xfId="24810"/>
    <cellStyle name="20% - Accent1 13 9" xfId="13963"/>
    <cellStyle name="20% - Accent1 13 9 2" xfId="27137"/>
    <cellStyle name="20% - Accent1 14" xfId="127"/>
    <cellStyle name="20% - Accent1 14 2" xfId="9748"/>
    <cellStyle name="20% - Accent1 14 2 2" xfId="13235"/>
    <cellStyle name="20% - Accent1 14 3" xfId="12266"/>
    <cellStyle name="20% - Accent1 14 3 2" xfId="26112"/>
    <cellStyle name="20% - Accent1 14 4" xfId="13206"/>
    <cellStyle name="20% - Accent1 14 4 2" xfId="26473"/>
    <cellStyle name="20% - Accent1 15" xfId="12761"/>
    <cellStyle name="20% - Accent1 16" xfId="12372"/>
    <cellStyle name="20% - Accent1 2" xfId="128"/>
    <cellStyle name="20% - Accent1 2 10" xfId="5511"/>
    <cellStyle name="20% - Accent1 2 10 2" xfId="12766"/>
    <cellStyle name="20% - Accent1 2 10 2 2" xfId="26300"/>
    <cellStyle name="20% - Accent1 2 10 3" xfId="9818"/>
    <cellStyle name="20% - Accent1 2 10 3 2" xfId="24552"/>
    <cellStyle name="20% - Accent1 2 10 4" xfId="20933"/>
    <cellStyle name="20% - Accent1 2 11" xfId="4233"/>
    <cellStyle name="20% - Accent1 2 11 2" xfId="13964"/>
    <cellStyle name="20% - Accent1 2 11 2 2" xfId="27138"/>
    <cellStyle name="20% - Accent1 2 11 3" xfId="19771"/>
    <cellStyle name="20% - Accent1 2 12" xfId="12426"/>
    <cellStyle name="20% - Accent1 2 12 2" xfId="26133"/>
    <cellStyle name="20% - Accent1 2 13" xfId="8208"/>
    <cellStyle name="20% - Accent1 2 13 2" xfId="23410"/>
    <cellStyle name="20% - Accent1 2 14" xfId="17287"/>
    <cellStyle name="20% - Accent1 2 2" xfId="129"/>
    <cellStyle name="20% - Accent1 2 2 2" xfId="2750"/>
    <cellStyle name="20% - Accent1 2 2 2 2" xfId="6819"/>
    <cellStyle name="20% - Accent1 2 2 2 2 2" xfId="13236"/>
    <cellStyle name="20% - Accent1 2 2 2 2 2 2" xfId="26500"/>
    <cellStyle name="20% - Accent1 2 2 2 2 3" xfId="22096"/>
    <cellStyle name="20% - Accent1 2 2 2 3" xfId="10226"/>
    <cellStyle name="20% - Accent1 2 2 2 3 2" xfId="24681"/>
    <cellStyle name="20% - Accent1 2 2 2 4" xfId="18450"/>
    <cellStyle name="20% - Accent1 2 2 3" xfId="5512"/>
    <cellStyle name="20% - Accent1 2 2 3 2" xfId="15793"/>
    <cellStyle name="20% - Accent1 2 2 3 2 2" xfId="28760"/>
    <cellStyle name="20% - Accent1 2 2 3 3" xfId="20934"/>
    <cellStyle name="20% - Accent1 2 2 4" xfId="4234"/>
    <cellStyle name="20% - Accent1 2 2 4 2" xfId="14644"/>
    <cellStyle name="20% - Accent1 2 2 4 2 2" xfId="27665"/>
    <cellStyle name="20% - Accent1 2 2 4 3" xfId="19772"/>
    <cellStyle name="20% - Accent1 2 2 5" xfId="8349"/>
    <cellStyle name="20% - Accent1 2 2 5 2" xfId="23551"/>
    <cellStyle name="20% - Accent1 2 2 6" xfId="17288"/>
    <cellStyle name="20% - Accent1 2 3" xfId="130"/>
    <cellStyle name="20% - Accent1 2 3 2" xfId="1651"/>
    <cellStyle name="20% - Accent1 2 3 2 2" xfId="3785"/>
    <cellStyle name="20% - Accent1 2 3 2 2 2" xfId="7795"/>
    <cellStyle name="20% - Accent1 2 3 2 2 2 2" xfId="17142"/>
    <cellStyle name="20% - Accent1 2 3 2 2 2 2 2" xfId="30081"/>
    <cellStyle name="20% - Accent1 2 3 2 2 2 3" xfId="23067"/>
    <cellStyle name="20% - Accent1 2 3 2 2 3" xfId="11758"/>
    <cellStyle name="20% - Accent1 2 3 2 2 3 2" xfId="26057"/>
    <cellStyle name="20% - Accent1 2 3 2 2 4" xfId="19421"/>
    <cellStyle name="20% - Accent1 2 3 2 3" xfId="6547"/>
    <cellStyle name="20% - Accent1 2 3 2 3 2" xfId="16678"/>
    <cellStyle name="20% - Accent1 2 3 2 3 2 2" xfId="29634"/>
    <cellStyle name="20% - Accent1 2 3 2 3 3" xfId="21905"/>
    <cellStyle name="20% - Accent1 2 3 2 4" xfId="5210"/>
    <cellStyle name="20% - Accent1 2 3 2 4 2" xfId="15550"/>
    <cellStyle name="20% - Accent1 2 3 2 4 2 2" xfId="28570"/>
    <cellStyle name="20% - Accent1 2 3 2 4 3" xfId="20743"/>
    <cellStyle name="20% - Accent1 2 3 2 5" xfId="9170"/>
    <cellStyle name="20% - Accent1 2 3 2 6" xfId="18259"/>
    <cellStyle name="20% - Accent1 2 3 3" xfId="1650"/>
    <cellStyle name="20% - Accent1 2 3 3 2" xfId="12021"/>
    <cellStyle name="20% - Accent1 2 3 3 3" xfId="10367"/>
    <cellStyle name="20% - Accent1 2 3 3 3 2" xfId="24811"/>
    <cellStyle name="20% - Accent1 2 3 4" xfId="2751"/>
    <cellStyle name="20% - Accent1 2 3 4 2" xfId="6820"/>
    <cellStyle name="20% - Accent1 2 3 4 2 2" xfId="16869"/>
    <cellStyle name="20% - Accent1 2 3 4 2 2 2" xfId="29811"/>
    <cellStyle name="20% - Accent1 2 3 4 2 3" xfId="22097"/>
    <cellStyle name="20% - Accent1 2 3 4 3" xfId="14237"/>
    <cellStyle name="20% - Accent1 2 3 4 3 2" xfId="27321"/>
    <cellStyle name="20% - Accent1 2 3 4 4" xfId="18451"/>
    <cellStyle name="20% - Accent1 2 3 5" xfId="5513"/>
    <cellStyle name="20% - Accent1 2 3 5 2" xfId="15794"/>
    <cellStyle name="20% - Accent1 2 3 5 2 2" xfId="28761"/>
    <cellStyle name="20% - Accent1 2 3 5 3" xfId="20935"/>
    <cellStyle name="20% - Accent1 2 3 6" xfId="4235"/>
    <cellStyle name="20% - Accent1 2 3 6 2" xfId="14645"/>
    <cellStyle name="20% - Accent1 2 3 6 2 2" xfId="27666"/>
    <cellStyle name="20% - Accent1 2 3 6 3" xfId="19773"/>
    <cellStyle name="20% - Accent1 2 3 7" xfId="8612"/>
    <cellStyle name="20% - Accent1 2 3 7 2" xfId="23687"/>
    <cellStyle name="20% - Accent1 2 3 8" xfId="17289"/>
    <cellStyle name="20% - Accent1 2 4" xfId="131"/>
    <cellStyle name="20% - Accent1 2 4 2" xfId="2752"/>
    <cellStyle name="20% - Accent1 2 4 2 2" xfId="6821"/>
    <cellStyle name="20% - Accent1 2 4 2 2 2" xfId="16870"/>
    <cellStyle name="20% - Accent1 2 4 2 2 2 2" xfId="29812"/>
    <cellStyle name="20% - Accent1 2 4 2 2 3" xfId="22098"/>
    <cellStyle name="20% - Accent1 2 4 2 3" xfId="8849"/>
    <cellStyle name="20% - Accent1 2 4 2 3 2" xfId="23858"/>
    <cellStyle name="20% - Accent1 2 4 2 4" xfId="18452"/>
    <cellStyle name="20% - Accent1 2 4 3" xfId="5514"/>
    <cellStyle name="20% - Accent1 2 4 3 2" xfId="15795"/>
    <cellStyle name="20% - Accent1 2 4 3 2 2" xfId="28762"/>
    <cellStyle name="20% - Accent1 2 4 3 3" xfId="10658"/>
    <cellStyle name="20% - Accent1 2 4 3 3 2" xfId="24980"/>
    <cellStyle name="20% - Accent1 2 4 3 4" xfId="20936"/>
    <cellStyle name="20% - Accent1 2 4 4" xfId="4236"/>
    <cellStyle name="20% - Accent1 2 4 4 2" xfId="14646"/>
    <cellStyle name="20% - Accent1 2 4 4 2 2" xfId="27667"/>
    <cellStyle name="20% - Accent1 2 4 4 3" xfId="19774"/>
    <cellStyle name="20% - Accent1 2 4 5" xfId="8512"/>
    <cellStyle name="20% - Accent1 2 4 6" xfId="17290"/>
    <cellStyle name="20% - Accent1 2 5" xfId="132"/>
    <cellStyle name="20% - Accent1 2 5 2" xfId="2753"/>
    <cellStyle name="20% - Accent1 2 5 2 2" xfId="6822"/>
    <cellStyle name="20% - Accent1 2 5 2 2 2" xfId="13237"/>
    <cellStyle name="20% - Accent1 2 5 2 2 2 2" xfId="26501"/>
    <cellStyle name="20% - Accent1 2 5 2 2 3" xfId="22099"/>
    <cellStyle name="20% - Accent1 2 5 2 3" xfId="10835"/>
    <cellStyle name="20% - Accent1 2 5 2 3 2" xfId="25152"/>
    <cellStyle name="20% - Accent1 2 5 2 4" xfId="18453"/>
    <cellStyle name="20% - Accent1 2 5 3" xfId="5515"/>
    <cellStyle name="20% - Accent1 2 5 3 2" xfId="15796"/>
    <cellStyle name="20% - Accent1 2 5 3 2 2" xfId="28763"/>
    <cellStyle name="20% - Accent1 2 5 3 3" xfId="20937"/>
    <cellStyle name="20% - Accent1 2 5 4" xfId="4237"/>
    <cellStyle name="20% - Accent1 2 5 4 2" xfId="14647"/>
    <cellStyle name="20% - Accent1 2 5 4 2 2" xfId="27668"/>
    <cellStyle name="20% - Accent1 2 5 4 3" xfId="19775"/>
    <cellStyle name="20% - Accent1 2 5 5" xfId="9184"/>
    <cellStyle name="20% - Accent1 2 5 5 2" xfId="24024"/>
    <cellStyle name="20% - Accent1 2 5 6" xfId="17291"/>
    <cellStyle name="20% - Accent1 2 6" xfId="133"/>
    <cellStyle name="20% - Accent1 2 6 2" xfId="2754"/>
    <cellStyle name="20% - Accent1 2 6 2 2" xfId="6823"/>
    <cellStyle name="20% - Accent1 2 6 2 2 2" xfId="13238"/>
    <cellStyle name="20% - Accent1 2 6 2 2 2 2" xfId="26502"/>
    <cellStyle name="20% - Accent1 2 6 2 2 3" xfId="22100"/>
    <cellStyle name="20% - Accent1 2 6 2 3" xfId="11010"/>
    <cellStyle name="20% - Accent1 2 6 2 3 2" xfId="25324"/>
    <cellStyle name="20% - Accent1 2 6 2 4" xfId="18454"/>
    <cellStyle name="20% - Accent1 2 6 3" xfId="5516"/>
    <cellStyle name="20% - Accent1 2 6 3 2" xfId="15797"/>
    <cellStyle name="20% - Accent1 2 6 3 2 2" xfId="28764"/>
    <cellStyle name="20% - Accent1 2 6 3 3" xfId="20938"/>
    <cellStyle name="20% - Accent1 2 6 4" xfId="4238"/>
    <cellStyle name="20% - Accent1 2 6 4 2" xfId="14648"/>
    <cellStyle name="20% - Accent1 2 6 4 2 2" xfId="27669"/>
    <cellStyle name="20% - Accent1 2 6 4 3" xfId="19776"/>
    <cellStyle name="20% - Accent1 2 6 5" xfId="9359"/>
    <cellStyle name="20% - Accent1 2 6 5 2" xfId="24199"/>
    <cellStyle name="20% - Accent1 2 6 6" xfId="17292"/>
    <cellStyle name="20% - Accent1 2 7" xfId="1649"/>
    <cellStyle name="20% - Accent1 2 7 2" xfId="11184"/>
    <cellStyle name="20% - Accent1 2 7 2 2" xfId="25496"/>
    <cellStyle name="20% - Accent1 2 7 3" xfId="12020"/>
    <cellStyle name="20% - Accent1 2 7 4" xfId="9542"/>
    <cellStyle name="20% - Accent1 2 7 4 2" xfId="24376"/>
    <cellStyle name="20% - Accent1 2 8" xfId="2749"/>
    <cellStyle name="20% - Accent1 2 8 2" xfId="6818"/>
    <cellStyle name="20% - Accent1 2 8 2 2" xfId="14236"/>
    <cellStyle name="20% - Accent1 2 8 2 2 2" xfId="27320"/>
    <cellStyle name="20% - Accent1 2 8 2 3" xfId="22095"/>
    <cellStyle name="20% - Accent1 2 8 3" xfId="11362"/>
    <cellStyle name="20% - Accent1 2 8 3 2" xfId="25670"/>
    <cellStyle name="20% - Accent1 2 8 4" xfId="18449"/>
    <cellStyle name="20% - Accent1 2 9" xfId="4040"/>
    <cellStyle name="20% - Accent1 2 9 2" xfId="8000"/>
    <cellStyle name="20% - Accent1 2 9 2 2" xfId="14516"/>
    <cellStyle name="20% - Accent1 2 9 2 2 2" xfId="27585"/>
    <cellStyle name="20% - Accent1 2 9 2 3" xfId="23244"/>
    <cellStyle name="20% - Accent1 2 9 3" xfId="11540"/>
    <cellStyle name="20% - Accent1 2 9 3 2" xfId="25847"/>
    <cellStyle name="20% - Accent1 2 9 4" xfId="19598"/>
    <cellStyle name="20% - Accent1 3" xfId="134"/>
    <cellStyle name="20% - Accent1 3 10" xfId="4041"/>
    <cellStyle name="20% - Accent1 3 10 2" xfId="8001"/>
    <cellStyle name="20% - Accent1 3 10 2 2" xfId="12767"/>
    <cellStyle name="20% - Accent1 3 10 2 2 2" xfId="26301"/>
    <cellStyle name="20% - Accent1 3 10 2 3" xfId="23245"/>
    <cellStyle name="20% - Accent1 3 10 3" xfId="9819"/>
    <cellStyle name="20% - Accent1 3 10 3 2" xfId="24553"/>
    <cellStyle name="20% - Accent1 3 10 4" xfId="19599"/>
    <cellStyle name="20% - Accent1 3 11" xfId="5517"/>
    <cellStyle name="20% - Accent1 3 11 2" xfId="13965"/>
    <cellStyle name="20% - Accent1 3 11 2 2" xfId="27139"/>
    <cellStyle name="20% - Accent1 3 11 3" xfId="20939"/>
    <cellStyle name="20% - Accent1 3 12" xfId="4239"/>
    <cellStyle name="20% - Accent1 3 12 2" xfId="14649"/>
    <cellStyle name="20% - Accent1 3 12 2 2" xfId="27670"/>
    <cellStyle name="20% - Accent1 3 12 3" xfId="12427"/>
    <cellStyle name="20% - Accent1 3 12 3 2" xfId="26134"/>
    <cellStyle name="20% - Accent1 3 12 4" xfId="19777"/>
    <cellStyle name="20% - Accent1 3 13" xfId="8209"/>
    <cellStyle name="20% - Accent1 3 13 2" xfId="23411"/>
    <cellStyle name="20% - Accent1 3 14" xfId="17293"/>
    <cellStyle name="20% - Accent1 3 2" xfId="135"/>
    <cellStyle name="20% - Accent1 3 2 2" xfId="1654"/>
    <cellStyle name="20% - Accent1 3 2 2 2" xfId="3786"/>
    <cellStyle name="20% - Accent1 3 2 2 2 2" xfId="7796"/>
    <cellStyle name="20% - Accent1 3 2 2 2 2 2" xfId="17143"/>
    <cellStyle name="20% - Accent1 3 2 2 2 2 2 2" xfId="30082"/>
    <cellStyle name="20% - Accent1 3 2 2 2 2 3" xfId="23068"/>
    <cellStyle name="20% - Accent1 3 2 2 2 3" xfId="11757"/>
    <cellStyle name="20% - Accent1 3 2 2 2 3 2" xfId="26056"/>
    <cellStyle name="20% - Accent1 3 2 2 2 4" xfId="19422"/>
    <cellStyle name="20% - Accent1 3 2 2 3" xfId="6548"/>
    <cellStyle name="20% - Accent1 3 2 2 3 2" xfId="16679"/>
    <cellStyle name="20% - Accent1 3 2 2 3 2 2" xfId="29635"/>
    <cellStyle name="20% - Accent1 3 2 2 3 3" xfId="21906"/>
    <cellStyle name="20% - Accent1 3 2 2 4" xfId="5211"/>
    <cellStyle name="20% - Accent1 3 2 2 4 2" xfId="15551"/>
    <cellStyle name="20% - Accent1 3 2 2 4 2 2" xfId="28571"/>
    <cellStyle name="20% - Accent1 3 2 2 4 3" xfId="20744"/>
    <cellStyle name="20% - Accent1 3 2 2 5" xfId="9169"/>
    <cellStyle name="20% - Accent1 3 2 2 6" xfId="18260"/>
    <cellStyle name="20% - Accent1 3 2 3" xfId="1653"/>
    <cellStyle name="20% - Accent1 3 2 3 2" xfId="12023"/>
    <cellStyle name="20% - Accent1 3 2 3 3" xfId="10227"/>
    <cellStyle name="20% - Accent1 3 2 3 3 2" xfId="24682"/>
    <cellStyle name="20% - Accent1 3 2 4" xfId="2756"/>
    <cellStyle name="20% - Accent1 3 2 4 2" xfId="6825"/>
    <cellStyle name="20% - Accent1 3 2 4 2 2" xfId="16871"/>
    <cellStyle name="20% - Accent1 3 2 4 2 2 2" xfId="29813"/>
    <cellStyle name="20% - Accent1 3 2 4 2 3" xfId="22102"/>
    <cellStyle name="20% - Accent1 3 2 4 3" xfId="14239"/>
    <cellStyle name="20% - Accent1 3 2 4 3 2" xfId="27323"/>
    <cellStyle name="20% - Accent1 3 2 4 4" xfId="18456"/>
    <cellStyle name="20% - Accent1 3 2 5" xfId="5518"/>
    <cellStyle name="20% - Accent1 3 2 5 2" xfId="15798"/>
    <cellStyle name="20% - Accent1 3 2 5 2 2" xfId="28765"/>
    <cellStyle name="20% - Accent1 3 2 5 3" xfId="20940"/>
    <cellStyle name="20% - Accent1 3 2 6" xfId="4240"/>
    <cellStyle name="20% - Accent1 3 2 6 2" xfId="14650"/>
    <cellStyle name="20% - Accent1 3 2 6 2 2" xfId="27671"/>
    <cellStyle name="20% - Accent1 3 2 6 3" xfId="19778"/>
    <cellStyle name="20% - Accent1 3 2 7" xfId="8350"/>
    <cellStyle name="20% - Accent1 3 2 7 2" xfId="23552"/>
    <cellStyle name="20% - Accent1 3 2 8" xfId="17294"/>
    <cellStyle name="20% - Accent1 3 3" xfId="136"/>
    <cellStyle name="20% - Accent1 3 3 2" xfId="2757"/>
    <cellStyle name="20% - Accent1 3 3 2 2" xfId="6826"/>
    <cellStyle name="20% - Accent1 3 3 2 2 2" xfId="13239"/>
    <cellStyle name="20% - Accent1 3 3 2 2 2 2" xfId="26503"/>
    <cellStyle name="20% - Accent1 3 3 2 2 3" xfId="22103"/>
    <cellStyle name="20% - Accent1 3 3 2 3" xfId="10368"/>
    <cellStyle name="20% - Accent1 3 3 2 3 2" xfId="24812"/>
    <cellStyle name="20% - Accent1 3 3 2 4" xfId="18457"/>
    <cellStyle name="20% - Accent1 3 3 3" xfId="5519"/>
    <cellStyle name="20% - Accent1 3 3 3 2" xfId="15799"/>
    <cellStyle name="20% - Accent1 3 3 3 2 2" xfId="28766"/>
    <cellStyle name="20% - Accent1 3 3 3 3" xfId="20941"/>
    <cellStyle name="20% - Accent1 3 3 4" xfId="4241"/>
    <cellStyle name="20% - Accent1 3 3 4 2" xfId="14651"/>
    <cellStyle name="20% - Accent1 3 3 4 2 2" xfId="27672"/>
    <cellStyle name="20% - Accent1 3 3 4 3" xfId="19779"/>
    <cellStyle name="20% - Accent1 3 3 5" xfId="8613"/>
    <cellStyle name="20% - Accent1 3 3 5 2" xfId="23688"/>
    <cellStyle name="20% - Accent1 3 3 6" xfId="17295"/>
    <cellStyle name="20% - Accent1 3 4" xfId="137"/>
    <cellStyle name="20% - Accent1 3 4 2" xfId="2758"/>
    <cellStyle name="20% - Accent1 3 4 2 2" xfId="6827"/>
    <cellStyle name="20% - Accent1 3 4 2 2 2" xfId="16872"/>
    <cellStyle name="20% - Accent1 3 4 2 2 2 2" xfId="29814"/>
    <cellStyle name="20% - Accent1 3 4 2 2 3" xfId="22104"/>
    <cellStyle name="20% - Accent1 3 4 2 3" xfId="8850"/>
    <cellStyle name="20% - Accent1 3 4 2 3 2" xfId="23859"/>
    <cellStyle name="20% - Accent1 3 4 2 4" xfId="18458"/>
    <cellStyle name="20% - Accent1 3 4 3" xfId="5520"/>
    <cellStyle name="20% - Accent1 3 4 3 2" xfId="15800"/>
    <cellStyle name="20% - Accent1 3 4 3 2 2" xfId="28767"/>
    <cellStyle name="20% - Accent1 3 4 3 3" xfId="10659"/>
    <cellStyle name="20% - Accent1 3 4 3 3 2" xfId="24981"/>
    <cellStyle name="20% - Accent1 3 4 3 4" xfId="20942"/>
    <cellStyle name="20% - Accent1 3 4 4" xfId="4242"/>
    <cellStyle name="20% - Accent1 3 4 4 2" xfId="14652"/>
    <cellStyle name="20% - Accent1 3 4 4 2 2" xfId="27673"/>
    <cellStyle name="20% - Accent1 3 4 4 3" xfId="19780"/>
    <cellStyle name="20% - Accent1 3 4 5" xfId="8491"/>
    <cellStyle name="20% - Accent1 3 4 6" xfId="17296"/>
    <cellStyle name="20% - Accent1 3 5" xfId="138"/>
    <cellStyle name="20% - Accent1 3 5 2" xfId="2759"/>
    <cellStyle name="20% - Accent1 3 5 2 2" xfId="6828"/>
    <cellStyle name="20% - Accent1 3 5 2 2 2" xfId="13240"/>
    <cellStyle name="20% - Accent1 3 5 2 2 2 2" xfId="26504"/>
    <cellStyle name="20% - Accent1 3 5 2 2 3" xfId="22105"/>
    <cellStyle name="20% - Accent1 3 5 2 3" xfId="10836"/>
    <cellStyle name="20% - Accent1 3 5 2 3 2" xfId="25153"/>
    <cellStyle name="20% - Accent1 3 5 2 4" xfId="18459"/>
    <cellStyle name="20% - Accent1 3 5 3" xfId="5521"/>
    <cellStyle name="20% - Accent1 3 5 3 2" xfId="15801"/>
    <cellStyle name="20% - Accent1 3 5 3 2 2" xfId="28768"/>
    <cellStyle name="20% - Accent1 3 5 3 3" xfId="20943"/>
    <cellStyle name="20% - Accent1 3 5 4" xfId="4243"/>
    <cellStyle name="20% - Accent1 3 5 4 2" xfId="14653"/>
    <cellStyle name="20% - Accent1 3 5 4 2 2" xfId="27674"/>
    <cellStyle name="20% - Accent1 3 5 4 3" xfId="19781"/>
    <cellStyle name="20% - Accent1 3 5 5" xfId="9185"/>
    <cellStyle name="20% - Accent1 3 5 5 2" xfId="24025"/>
    <cellStyle name="20% - Accent1 3 5 6" xfId="17297"/>
    <cellStyle name="20% - Accent1 3 6" xfId="139"/>
    <cellStyle name="20% - Accent1 3 6 2" xfId="2760"/>
    <cellStyle name="20% - Accent1 3 6 2 2" xfId="6829"/>
    <cellStyle name="20% - Accent1 3 6 2 2 2" xfId="13241"/>
    <cellStyle name="20% - Accent1 3 6 2 2 2 2" xfId="26505"/>
    <cellStyle name="20% - Accent1 3 6 2 2 3" xfId="22106"/>
    <cellStyle name="20% - Accent1 3 6 2 3" xfId="11011"/>
    <cellStyle name="20% - Accent1 3 6 2 3 2" xfId="25325"/>
    <cellStyle name="20% - Accent1 3 6 2 4" xfId="18460"/>
    <cellStyle name="20% - Accent1 3 6 3" xfId="5522"/>
    <cellStyle name="20% - Accent1 3 6 3 2" xfId="15802"/>
    <cellStyle name="20% - Accent1 3 6 3 2 2" xfId="28769"/>
    <cellStyle name="20% - Accent1 3 6 3 3" xfId="20944"/>
    <cellStyle name="20% - Accent1 3 6 4" xfId="4244"/>
    <cellStyle name="20% - Accent1 3 6 4 2" xfId="14654"/>
    <cellStyle name="20% - Accent1 3 6 4 2 2" xfId="27675"/>
    <cellStyle name="20% - Accent1 3 6 4 3" xfId="19782"/>
    <cellStyle name="20% - Accent1 3 6 5" xfId="9360"/>
    <cellStyle name="20% - Accent1 3 6 5 2" xfId="24200"/>
    <cellStyle name="20% - Accent1 3 6 6" xfId="17298"/>
    <cellStyle name="20% - Accent1 3 7" xfId="1655"/>
    <cellStyle name="20% - Accent1 3 7 2" xfId="3787"/>
    <cellStyle name="20% - Accent1 3 7 2 2" xfId="7797"/>
    <cellStyle name="20% - Accent1 3 7 2 2 2" xfId="14426"/>
    <cellStyle name="20% - Accent1 3 7 2 2 2 2" xfId="27497"/>
    <cellStyle name="20% - Accent1 3 7 2 2 3" xfId="23069"/>
    <cellStyle name="20% - Accent1 3 7 2 3" xfId="11185"/>
    <cellStyle name="20% - Accent1 3 7 2 3 2" xfId="25497"/>
    <cellStyle name="20% - Accent1 3 7 2 4" xfId="19423"/>
    <cellStyle name="20% - Accent1 3 7 3" xfId="6549"/>
    <cellStyle name="20% - Accent1 3 7 3 2" xfId="16680"/>
    <cellStyle name="20% - Accent1 3 7 3 2 2" xfId="29636"/>
    <cellStyle name="20% - Accent1 3 7 3 3" xfId="21907"/>
    <cellStyle name="20% - Accent1 3 7 4" xfId="5212"/>
    <cellStyle name="20% - Accent1 3 7 4 2" xfId="15552"/>
    <cellStyle name="20% - Accent1 3 7 4 2 2" xfId="28572"/>
    <cellStyle name="20% - Accent1 3 7 4 3" xfId="20745"/>
    <cellStyle name="20% - Accent1 3 7 5" xfId="9543"/>
    <cellStyle name="20% - Accent1 3 7 5 2" xfId="24377"/>
    <cellStyle name="20% - Accent1 3 7 6" xfId="18261"/>
    <cellStyle name="20% - Accent1 3 8" xfId="1652"/>
    <cellStyle name="20% - Accent1 3 8 2" xfId="12022"/>
    <cellStyle name="20% - Accent1 3 8 3" xfId="11363"/>
    <cellStyle name="20% - Accent1 3 8 3 2" xfId="25671"/>
    <cellStyle name="20% - Accent1 3 9" xfId="2755"/>
    <cellStyle name="20% - Accent1 3 9 2" xfId="6824"/>
    <cellStyle name="20% - Accent1 3 9 2 2" xfId="14238"/>
    <cellStyle name="20% - Accent1 3 9 2 2 2" xfId="27322"/>
    <cellStyle name="20% - Accent1 3 9 2 3" xfId="22101"/>
    <cellStyle name="20% - Accent1 3 9 3" xfId="11541"/>
    <cellStyle name="20% - Accent1 3 9 3 2" xfId="25848"/>
    <cellStyle name="20% - Accent1 3 9 4" xfId="18455"/>
    <cellStyle name="20% - Accent1 4" xfId="140"/>
    <cellStyle name="20% - Accent1 4 10" xfId="4042"/>
    <cellStyle name="20% - Accent1 4 10 2" xfId="8002"/>
    <cellStyle name="20% - Accent1 4 10 2 2" xfId="12768"/>
    <cellStyle name="20% - Accent1 4 10 2 2 2" xfId="26302"/>
    <cellStyle name="20% - Accent1 4 10 2 3" xfId="23246"/>
    <cellStyle name="20% - Accent1 4 10 3" xfId="9820"/>
    <cellStyle name="20% - Accent1 4 10 3 2" xfId="24554"/>
    <cellStyle name="20% - Accent1 4 10 4" xfId="19600"/>
    <cellStyle name="20% - Accent1 4 11" xfId="5523"/>
    <cellStyle name="20% - Accent1 4 11 2" xfId="13966"/>
    <cellStyle name="20% - Accent1 4 11 2 2" xfId="27140"/>
    <cellStyle name="20% - Accent1 4 11 3" xfId="20945"/>
    <cellStyle name="20% - Accent1 4 12" xfId="4245"/>
    <cellStyle name="20% - Accent1 4 12 2" xfId="14655"/>
    <cellStyle name="20% - Accent1 4 12 2 2" xfId="27676"/>
    <cellStyle name="20% - Accent1 4 12 3" xfId="12428"/>
    <cellStyle name="20% - Accent1 4 12 3 2" xfId="26135"/>
    <cellStyle name="20% - Accent1 4 12 4" xfId="19783"/>
    <cellStyle name="20% - Accent1 4 13" xfId="8210"/>
    <cellStyle name="20% - Accent1 4 13 2" xfId="23412"/>
    <cellStyle name="20% - Accent1 4 14" xfId="17299"/>
    <cellStyle name="20% - Accent1 4 2" xfId="141"/>
    <cellStyle name="20% - Accent1 4 2 2" xfId="1658"/>
    <cellStyle name="20% - Accent1 4 2 2 2" xfId="3788"/>
    <cellStyle name="20% - Accent1 4 2 2 2 2" xfId="7798"/>
    <cellStyle name="20% - Accent1 4 2 2 2 2 2" xfId="17144"/>
    <cellStyle name="20% - Accent1 4 2 2 2 2 2 2" xfId="30083"/>
    <cellStyle name="20% - Accent1 4 2 2 2 2 3" xfId="23070"/>
    <cellStyle name="20% - Accent1 4 2 2 2 3" xfId="11756"/>
    <cellStyle name="20% - Accent1 4 2 2 2 3 2" xfId="26055"/>
    <cellStyle name="20% - Accent1 4 2 2 2 4" xfId="19424"/>
    <cellStyle name="20% - Accent1 4 2 2 3" xfId="6550"/>
    <cellStyle name="20% - Accent1 4 2 2 3 2" xfId="16681"/>
    <cellStyle name="20% - Accent1 4 2 2 3 2 2" xfId="29637"/>
    <cellStyle name="20% - Accent1 4 2 2 3 3" xfId="21908"/>
    <cellStyle name="20% - Accent1 4 2 2 4" xfId="5213"/>
    <cellStyle name="20% - Accent1 4 2 2 4 2" xfId="15553"/>
    <cellStyle name="20% - Accent1 4 2 2 4 2 2" xfId="28573"/>
    <cellStyle name="20% - Accent1 4 2 2 4 3" xfId="20746"/>
    <cellStyle name="20% - Accent1 4 2 2 5" xfId="9168"/>
    <cellStyle name="20% - Accent1 4 2 2 6" xfId="18262"/>
    <cellStyle name="20% - Accent1 4 2 3" xfId="1657"/>
    <cellStyle name="20% - Accent1 4 2 3 2" xfId="12025"/>
    <cellStyle name="20% - Accent1 4 2 3 3" xfId="10228"/>
    <cellStyle name="20% - Accent1 4 2 3 3 2" xfId="24683"/>
    <cellStyle name="20% - Accent1 4 2 4" xfId="2762"/>
    <cellStyle name="20% - Accent1 4 2 4 2" xfId="6831"/>
    <cellStyle name="20% - Accent1 4 2 4 2 2" xfId="16873"/>
    <cellStyle name="20% - Accent1 4 2 4 2 2 2" xfId="29815"/>
    <cellStyle name="20% - Accent1 4 2 4 2 3" xfId="22108"/>
    <cellStyle name="20% - Accent1 4 2 4 3" xfId="14241"/>
    <cellStyle name="20% - Accent1 4 2 4 3 2" xfId="27325"/>
    <cellStyle name="20% - Accent1 4 2 4 4" xfId="18462"/>
    <cellStyle name="20% - Accent1 4 2 5" xfId="5524"/>
    <cellStyle name="20% - Accent1 4 2 5 2" xfId="15803"/>
    <cellStyle name="20% - Accent1 4 2 5 2 2" xfId="28770"/>
    <cellStyle name="20% - Accent1 4 2 5 3" xfId="20946"/>
    <cellStyle name="20% - Accent1 4 2 6" xfId="4246"/>
    <cellStyle name="20% - Accent1 4 2 6 2" xfId="14656"/>
    <cellStyle name="20% - Accent1 4 2 6 2 2" xfId="27677"/>
    <cellStyle name="20% - Accent1 4 2 6 3" xfId="19784"/>
    <cellStyle name="20% - Accent1 4 2 7" xfId="8351"/>
    <cellStyle name="20% - Accent1 4 2 7 2" xfId="23553"/>
    <cellStyle name="20% - Accent1 4 2 8" xfId="17300"/>
    <cellStyle name="20% - Accent1 4 3" xfId="142"/>
    <cellStyle name="20% - Accent1 4 3 2" xfId="2763"/>
    <cellStyle name="20% - Accent1 4 3 2 2" xfId="6832"/>
    <cellStyle name="20% - Accent1 4 3 2 2 2" xfId="13242"/>
    <cellStyle name="20% - Accent1 4 3 2 2 2 2" xfId="26506"/>
    <cellStyle name="20% - Accent1 4 3 2 2 3" xfId="22109"/>
    <cellStyle name="20% - Accent1 4 3 2 3" xfId="10369"/>
    <cellStyle name="20% - Accent1 4 3 2 3 2" xfId="24813"/>
    <cellStyle name="20% - Accent1 4 3 2 4" xfId="18463"/>
    <cellStyle name="20% - Accent1 4 3 3" xfId="5525"/>
    <cellStyle name="20% - Accent1 4 3 3 2" xfId="15804"/>
    <cellStyle name="20% - Accent1 4 3 3 2 2" xfId="28771"/>
    <cellStyle name="20% - Accent1 4 3 3 3" xfId="20947"/>
    <cellStyle name="20% - Accent1 4 3 4" xfId="4247"/>
    <cellStyle name="20% - Accent1 4 3 4 2" xfId="14657"/>
    <cellStyle name="20% - Accent1 4 3 4 2 2" xfId="27678"/>
    <cellStyle name="20% - Accent1 4 3 4 3" xfId="19785"/>
    <cellStyle name="20% - Accent1 4 3 5" xfId="8614"/>
    <cellStyle name="20% - Accent1 4 3 5 2" xfId="23689"/>
    <cellStyle name="20% - Accent1 4 3 6" xfId="17301"/>
    <cellStyle name="20% - Accent1 4 4" xfId="143"/>
    <cellStyle name="20% - Accent1 4 4 2" xfId="2764"/>
    <cellStyle name="20% - Accent1 4 4 2 2" xfId="6833"/>
    <cellStyle name="20% - Accent1 4 4 2 2 2" xfId="16874"/>
    <cellStyle name="20% - Accent1 4 4 2 2 2 2" xfId="29816"/>
    <cellStyle name="20% - Accent1 4 4 2 2 3" xfId="22110"/>
    <cellStyle name="20% - Accent1 4 4 2 3" xfId="8851"/>
    <cellStyle name="20% - Accent1 4 4 2 3 2" xfId="23860"/>
    <cellStyle name="20% - Accent1 4 4 2 4" xfId="18464"/>
    <cellStyle name="20% - Accent1 4 4 3" xfId="5526"/>
    <cellStyle name="20% - Accent1 4 4 3 2" xfId="15805"/>
    <cellStyle name="20% - Accent1 4 4 3 2 2" xfId="28772"/>
    <cellStyle name="20% - Accent1 4 4 3 3" xfId="10660"/>
    <cellStyle name="20% - Accent1 4 4 3 3 2" xfId="24982"/>
    <cellStyle name="20% - Accent1 4 4 3 4" xfId="20948"/>
    <cellStyle name="20% - Accent1 4 4 4" xfId="4248"/>
    <cellStyle name="20% - Accent1 4 4 4 2" xfId="14658"/>
    <cellStyle name="20% - Accent1 4 4 4 2 2" xfId="27679"/>
    <cellStyle name="20% - Accent1 4 4 4 3" xfId="19786"/>
    <cellStyle name="20% - Accent1 4 4 5" xfId="8819"/>
    <cellStyle name="20% - Accent1 4 4 6" xfId="17302"/>
    <cellStyle name="20% - Accent1 4 5" xfId="144"/>
    <cellStyle name="20% - Accent1 4 5 2" xfId="2765"/>
    <cellStyle name="20% - Accent1 4 5 2 2" xfId="6834"/>
    <cellStyle name="20% - Accent1 4 5 2 2 2" xfId="13243"/>
    <cellStyle name="20% - Accent1 4 5 2 2 2 2" xfId="26507"/>
    <cellStyle name="20% - Accent1 4 5 2 2 3" xfId="22111"/>
    <cellStyle name="20% - Accent1 4 5 2 3" xfId="10837"/>
    <cellStyle name="20% - Accent1 4 5 2 3 2" xfId="25154"/>
    <cellStyle name="20% - Accent1 4 5 2 4" xfId="18465"/>
    <cellStyle name="20% - Accent1 4 5 3" xfId="5527"/>
    <cellStyle name="20% - Accent1 4 5 3 2" xfId="15806"/>
    <cellStyle name="20% - Accent1 4 5 3 2 2" xfId="28773"/>
    <cellStyle name="20% - Accent1 4 5 3 3" xfId="20949"/>
    <cellStyle name="20% - Accent1 4 5 4" xfId="4249"/>
    <cellStyle name="20% - Accent1 4 5 4 2" xfId="14659"/>
    <cellStyle name="20% - Accent1 4 5 4 2 2" xfId="27680"/>
    <cellStyle name="20% - Accent1 4 5 4 3" xfId="19787"/>
    <cellStyle name="20% - Accent1 4 5 5" xfId="9186"/>
    <cellStyle name="20% - Accent1 4 5 5 2" xfId="24026"/>
    <cellStyle name="20% - Accent1 4 5 6" xfId="17303"/>
    <cellStyle name="20% - Accent1 4 6" xfId="145"/>
    <cellStyle name="20% - Accent1 4 6 2" xfId="2766"/>
    <cellStyle name="20% - Accent1 4 6 2 2" xfId="6835"/>
    <cellStyle name="20% - Accent1 4 6 2 2 2" xfId="13244"/>
    <cellStyle name="20% - Accent1 4 6 2 2 2 2" xfId="26508"/>
    <cellStyle name="20% - Accent1 4 6 2 2 3" xfId="22112"/>
    <cellStyle name="20% - Accent1 4 6 2 3" xfId="11012"/>
    <cellStyle name="20% - Accent1 4 6 2 3 2" xfId="25326"/>
    <cellStyle name="20% - Accent1 4 6 2 4" xfId="18466"/>
    <cellStyle name="20% - Accent1 4 6 3" xfId="5528"/>
    <cellStyle name="20% - Accent1 4 6 3 2" xfId="15807"/>
    <cellStyle name="20% - Accent1 4 6 3 2 2" xfId="28774"/>
    <cellStyle name="20% - Accent1 4 6 3 3" xfId="20950"/>
    <cellStyle name="20% - Accent1 4 6 4" xfId="4250"/>
    <cellStyle name="20% - Accent1 4 6 4 2" xfId="14660"/>
    <cellStyle name="20% - Accent1 4 6 4 2 2" xfId="27681"/>
    <cellStyle name="20% - Accent1 4 6 4 3" xfId="19788"/>
    <cellStyle name="20% - Accent1 4 6 5" xfId="9361"/>
    <cellStyle name="20% - Accent1 4 6 5 2" xfId="24201"/>
    <cellStyle name="20% - Accent1 4 6 6" xfId="17304"/>
    <cellStyle name="20% - Accent1 4 7" xfId="1659"/>
    <cellStyle name="20% - Accent1 4 7 2" xfId="3789"/>
    <cellStyle name="20% - Accent1 4 7 2 2" xfId="7799"/>
    <cellStyle name="20% - Accent1 4 7 2 2 2" xfId="14427"/>
    <cellStyle name="20% - Accent1 4 7 2 2 2 2" xfId="27498"/>
    <cellStyle name="20% - Accent1 4 7 2 2 3" xfId="23071"/>
    <cellStyle name="20% - Accent1 4 7 2 3" xfId="11186"/>
    <cellStyle name="20% - Accent1 4 7 2 3 2" xfId="25498"/>
    <cellStyle name="20% - Accent1 4 7 2 4" xfId="19425"/>
    <cellStyle name="20% - Accent1 4 7 3" xfId="6551"/>
    <cellStyle name="20% - Accent1 4 7 3 2" xfId="16682"/>
    <cellStyle name="20% - Accent1 4 7 3 2 2" xfId="29638"/>
    <cellStyle name="20% - Accent1 4 7 3 3" xfId="21909"/>
    <cellStyle name="20% - Accent1 4 7 4" xfId="5214"/>
    <cellStyle name="20% - Accent1 4 7 4 2" xfId="15554"/>
    <cellStyle name="20% - Accent1 4 7 4 2 2" xfId="28574"/>
    <cellStyle name="20% - Accent1 4 7 4 3" xfId="20747"/>
    <cellStyle name="20% - Accent1 4 7 5" xfId="9544"/>
    <cellStyle name="20% - Accent1 4 7 5 2" xfId="24378"/>
    <cellStyle name="20% - Accent1 4 7 6" xfId="18263"/>
    <cellStyle name="20% - Accent1 4 8" xfId="1656"/>
    <cellStyle name="20% - Accent1 4 8 2" xfId="12024"/>
    <cellStyle name="20% - Accent1 4 8 3" xfId="11364"/>
    <cellStyle name="20% - Accent1 4 8 3 2" xfId="25672"/>
    <cellStyle name="20% - Accent1 4 9" xfId="2761"/>
    <cellStyle name="20% - Accent1 4 9 2" xfId="6830"/>
    <cellStyle name="20% - Accent1 4 9 2 2" xfId="14240"/>
    <cellStyle name="20% - Accent1 4 9 2 2 2" xfId="27324"/>
    <cellStyle name="20% - Accent1 4 9 2 3" xfId="22107"/>
    <cellStyle name="20% - Accent1 4 9 3" xfId="11542"/>
    <cellStyle name="20% - Accent1 4 9 3 2" xfId="25849"/>
    <cellStyle name="20% - Accent1 4 9 4" xfId="18461"/>
    <cellStyle name="20% - Accent1 5" xfId="146"/>
    <cellStyle name="20% - Accent1 5 10" xfId="4043"/>
    <cellStyle name="20% - Accent1 5 10 2" xfId="8003"/>
    <cellStyle name="20% - Accent1 5 10 2 2" xfId="12769"/>
    <cellStyle name="20% - Accent1 5 10 2 2 2" xfId="26303"/>
    <cellStyle name="20% - Accent1 5 10 2 3" xfId="23247"/>
    <cellStyle name="20% - Accent1 5 10 3" xfId="9821"/>
    <cellStyle name="20% - Accent1 5 10 3 2" xfId="24555"/>
    <cellStyle name="20% - Accent1 5 10 4" xfId="19601"/>
    <cellStyle name="20% - Accent1 5 11" xfId="5529"/>
    <cellStyle name="20% - Accent1 5 11 2" xfId="13967"/>
    <cellStyle name="20% - Accent1 5 11 2 2" xfId="27141"/>
    <cellStyle name="20% - Accent1 5 11 3" xfId="20951"/>
    <cellStyle name="20% - Accent1 5 12" xfId="4251"/>
    <cellStyle name="20% - Accent1 5 12 2" xfId="14661"/>
    <cellStyle name="20% - Accent1 5 12 2 2" xfId="27682"/>
    <cellStyle name="20% - Accent1 5 12 3" xfId="12429"/>
    <cellStyle name="20% - Accent1 5 12 3 2" xfId="26136"/>
    <cellStyle name="20% - Accent1 5 12 4" xfId="19789"/>
    <cellStyle name="20% - Accent1 5 13" xfId="8211"/>
    <cellStyle name="20% - Accent1 5 13 2" xfId="23413"/>
    <cellStyle name="20% - Accent1 5 14" xfId="17305"/>
    <cellStyle name="20% - Accent1 5 2" xfId="147"/>
    <cellStyle name="20% - Accent1 5 2 2" xfId="1662"/>
    <cellStyle name="20% - Accent1 5 2 2 2" xfId="3790"/>
    <cellStyle name="20% - Accent1 5 2 2 2 2" xfId="7800"/>
    <cellStyle name="20% - Accent1 5 2 2 2 2 2" xfId="17145"/>
    <cellStyle name="20% - Accent1 5 2 2 2 2 2 2" xfId="30084"/>
    <cellStyle name="20% - Accent1 5 2 2 2 2 3" xfId="23072"/>
    <cellStyle name="20% - Accent1 5 2 2 2 3" xfId="11755"/>
    <cellStyle name="20% - Accent1 5 2 2 2 3 2" xfId="26054"/>
    <cellStyle name="20% - Accent1 5 2 2 2 4" xfId="19426"/>
    <cellStyle name="20% - Accent1 5 2 2 3" xfId="6552"/>
    <cellStyle name="20% - Accent1 5 2 2 3 2" xfId="16683"/>
    <cellStyle name="20% - Accent1 5 2 2 3 2 2" xfId="29639"/>
    <cellStyle name="20% - Accent1 5 2 2 3 3" xfId="21910"/>
    <cellStyle name="20% - Accent1 5 2 2 4" xfId="5215"/>
    <cellStyle name="20% - Accent1 5 2 2 4 2" xfId="15555"/>
    <cellStyle name="20% - Accent1 5 2 2 4 2 2" xfId="28575"/>
    <cellStyle name="20% - Accent1 5 2 2 4 3" xfId="20748"/>
    <cellStyle name="20% - Accent1 5 2 2 5" xfId="9167"/>
    <cellStyle name="20% - Accent1 5 2 2 6" xfId="18264"/>
    <cellStyle name="20% - Accent1 5 2 3" xfId="1661"/>
    <cellStyle name="20% - Accent1 5 2 3 2" xfId="12027"/>
    <cellStyle name="20% - Accent1 5 2 3 3" xfId="10229"/>
    <cellStyle name="20% - Accent1 5 2 3 3 2" xfId="24684"/>
    <cellStyle name="20% - Accent1 5 2 4" xfId="2768"/>
    <cellStyle name="20% - Accent1 5 2 4 2" xfId="6837"/>
    <cellStyle name="20% - Accent1 5 2 4 2 2" xfId="16875"/>
    <cellStyle name="20% - Accent1 5 2 4 2 2 2" xfId="29817"/>
    <cellStyle name="20% - Accent1 5 2 4 2 3" xfId="22114"/>
    <cellStyle name="20% - Accent1 5 2 4 3" xfId="14243"/>
    <cellStyle name="20% - Accent1 5 2 4 3 2" xfId="27327"/>
    <cellStyle name="20% - Accent1 5 2 4 4" xfId="18468"/>
    <cellStyle name="20% - Accent1 5 2 5" xfId="5530"/>
    <cellStyle name="20% - Accent1 5 2 5 2" xfId="15808"/>
    <cellStyle name="20% - Accent1 5 2 5 2 2" xfId="28775"/>
    <cellStyle name="20% - Accent1 5 2 5 3" xfId="20952"/>
    <cellStyle name="20% - Accent1 5 2 6" xfId="4252"/>
    <cellStyle name="20% - Accent1 5 2 6 2" xfId="14662"/>
    <cellStyle name="20% - Accent1 5 2 6 2 2" xfId="27683"/>
    <cellStyle name="20% - Accent1 5 2 6 3" xfId="19790"/>
    <cellStyle name="20% - Accent1 5 2 7" xfId="8352"/>
    <cellStyle name="20% - Accent1 5 2 7 2" xfId="23554"/>
    <cellStyle name="20% - Accent1 5 2 8" xfId="17306"/>
    <cellStyle name="20% - Accent1 5 3" xfId="148"/>
    <cellStyle name="20% - Accent1 5 3 2" xfId="2769"/>
    <cellStyle name="20% - Accent1 5 3 2 2" xfId="6838"/>
    <cellStyle name="20% - Accent1 5 3 2 2 2" xfId="13245"/>
    <cellStyle name="20% - Accent1 5 3 2 2 2 2" xfId="26509"/>
    <cellStyle name="20% - Accent1 5 3 2 2 3" xfId="22115"/>
    <cellStyle name="20% - Accent1 5 3 2 3" xfId="10370"/>
    <cellStyle name="20% - Accent1 5 3 2 3 2" xfId="24814"/>
    <cellStyle name="20% - Accent1 5 3 2 4" xfId="18469"/>
    <cellStyle name="20% - Accent1 5 3 3" xfId="5531"/>
    <cellStyle name="20% - Accent1 5 3 3 2" xfId="15809"/>
    <cellStyle name="20% - Accent1 5 3 3 2 2" xfId="28776"/>
    <cellStyle name="20% - Accent1 5 3 3 3" xfId="20953"/>
    <cellStyle name="20% - Accent1 5 3 4" xfId="4253"/>
    <cellStyle name="20% - Accent1 5 3 4 2" xfId="14663"/>
    <cellStyle name="20% - Accent1 5 3 4 2 2" xfId="27684"/>
    <cellStyle name="20% - Accent1 5 3 4 3" xfId="19791"/>
    <cellStyle name="20% - Accent1 5 3 5" xfId="8615"/>
    <cellStyle name="20% - Accent1 5 3 5 2" xfId="23690"/>
    <cellStyle name="20% - Accent1 5 3 6" xfId="17307"/>
    <cellStyle name="20% - Accent1 5 4" xfId="149"/>
    <cellStyle name="20% - Accent1 5 4 2" xfId="2770"/>
    <cellStyle name="20% - Accent1 5 4 2 2" xfId="6839"/>
    <cellStyle name="20% - Accent1 5 4 2 2 2" xfId="16876"/>
    <cellStyle name="20% - Accent1 5 4 2 2 2 2" xfId="29818"/>
    <cellStyle name="20% - Accent1 5 4 2 2 3" xfId="22116"/>
    <cellStyle name="20% - Accent1 5 4 2 3" xfId="8852"/>
    <cellStyle name="20% - Accent1 5 4 2 3 2" xfId="23861"/>
    <cellStyle name="20% - Accent1 5 4 2 4" xfId="18470"/>
    <cellStyle name="20% - Accent1 5 4 3" xfId="5532"/>
    <cellStyle name="20% - Accent1 5 4 3 2" xfId="15810"/>
    <cellStyle name="20% - Accent1 5 4 3 2 2" xfId="28777"/>
    <cellStyle name="20% - Accent1 5 4 3 3" xfId="10661"/>
    <cellStyle name="20% - Accent1 5 4 3 3 2" xfId="24983"/>
    <cellStyle name="20% - Accent1 5 4 3 4" xfId="20954"/>
    <cellStyle name="20% - Accent1 5 4 4" xfId="4254"/>
    <cellStyle name="20% - Accent1 5 4 4 2" xfId="14664"/>
    <cellStyle name="20% - Accent1 5 4 4 2 2" xfId="27685"/>
    <cellStyle name="20% - Accent1 5 4 4 3" xfId="19792"/>
    <cellStyle name="20% - Accent1 5 4 5" xfId="8492"/>
    <cellStyle name="20% - Accent1 5 4 6" xfId="17308"/>
    <cellStyle name="20% - Accent1 5 5" xfId="150"/>
    <cellStyle name="20% - Accent1 5 5 2" xfId="2771"/>
    <cellStyle name="20% - Accent1 5 5 2 2" xfId="6840"/>
    <cellStyle name="20% - Accent1 5 5 2 2 2" xfId="13246"/>
    <cellStyle name="20% - Accent1 5 5 2 2 2 2" xfId="26510"/>
    <cellStyle name="20% - Accent1 5 5 2 2 3" xfId="22117"/>
    <cellStyle name="20% - Accent1 5 5 2 3" xfId="10838"/>
    <cellStyle name="20% - Accent1 5 5 2 3 2" xfId="25155"/>
    <cellStyle name="20% - Accent1 5 5 2 4" xfId="18471"/>
    <cellStyle name="20% - Accent1 5 5 3" xfId="5533"/>
    <cellStyle name="20% - Accent1 5 5 3 2" xfId="15811"/>
    <cellStyle name="20% - Accent1 5 5 3 2 2" xfId="28778"/>
    <cellStyle name="20% - Accent1 5 5 3 3" xfId="20955"/>
    <cellStyle name="20% - Accent1 5 5 4" xfId="4255"/>
    <cellStyle name="20% - Accent1 5 5 4 2" xfId="14665"/>
    <cellStyle name="20% - Accent1 5 5 4 2 2" xfId="27686"/>
    <cellStyle name="20% - Accent1 5 5 4 3" xfId="19793"/>
    <cellStyle name="20% - Accent1 5 5 5" xfId="9187"/>
    <cellStyle name="20% - Accent1 5 5 5 2" xfId="24027"/>
    <cellStyle name="20% - Accent1 5 5 6" xfId="17309"/>
    <cellStyle name="20% - Accent1 5 6" xfId="151"/>
    <cellStyle name="20% - Accent1 5 6 2" xfId="2772"/>
    <cellStyle name="20% - Accent1 5 6 2 2" xfId="6841"/>
    <cellStyle name="20% - Accent1 5 6 2 2 2" xfId="13247"/>
    <cellStyle name="20% - Accent1 5 6 2 2 2 2" xfId="26511"/>
    <cellStyle name="20% - Accent1 5 6 2 2 3" xfId="22118"/>
    <cellStyle name="20% - Accent1 5 6 2 3" xfId="11013"/>
    <cellStyle name="20% - Accent1 5 6 2 3 2" xfId="25327"/>
    <cellStyle name="20% - Accent1 5 6 2 4" xfId="18472"/>
    <cellStyle name="20% - Accent1 5 6 3" xfId="5534"/>
    <cellStyle name="20% - Accent1 5 6 3 2" xfId="15812"/>
    <cellStyle name="20% - Accent1 5 6 3 2 2" xfId="28779"/>
    <cellStyle name="20% - Accent1 5 6 3 3" xfId="20956"/>
    <cellStyle name="20% - Accent1 5 6 4" xfId="4256"/>
    <cellStyle name="20% - Accent1 5 6 4 2" xfId="14666"/>
    <cellStyle name="20% - Accent1 5 6 4 2 2" xfId="27687"/>
    <cellStyle name="20% - Accent1 5 6 4 3" xfId="19794"/>
    <cellStyle name="20% - Accent1 5 6 5" xfId="9362"/>
    <cellStyle name="20% - Accent1 5 6 5 2" xfId="24202"/>
    <cellStyle name="20% - Accent1 5 6 6" xfId="17310"/>
    <cellStyle name="20% - Accent1 5 7" xfId="1663"/>
    <cellStyle name="20% - Accent1 5 7 2" xfId="3791"/>
    <cellStyle name="20% - Accent1 5 7 2 2" xfId="7801"/>
    <cellStyle name="20% - Accent1 5 7 2 2 2" xfId="14428"/>
    <cellStyle name="20% - Accent1 5 7 2 2 2 2" xfId="27499"/>
    <cellStyle name="20% - Accent1 5 7 2 2 3" xfId="23073"/>
    <cellStyle name="20% - Accent1 5 7 2 3" xfId="11187"/>
    <cellStyle name="20% - Accent1 5 7 2 3 2" xfId="25499"/>
    <cellStyle name="20% - Accent1 5 7 2 4" xfId="19427"/>
    <cellStyle name="20% - Accent1 5 7 3" xfId="6553"/>
    <cellStyle name="20% - Accent1 5 7 3 2" xfId="16684"/>
    <cellStyle name="20% - Accent1 5 7 3 2 2" xfId="29640"/>
    <cellStyle name="20% - Accent1 5 7 3 3" xfId="21911"/>
    <cellStyle name="20% - Accent1 5 7 4" xfId="5216"/>
    <cellStyle name="20% - Accent1 5 7 4 2" xfId="15556"/>
    <cellStyle name="20% - Accent1 5 7 4 2 2" xfId="28576"/>
    <cellStyle name="20% - Accent1 5 7 4 3" xfId="20749"/>
    <cellStyle name="20% - Accent1 5 7 5" xfId="9545"/>
    <cellStyle name="20% - Accent1 5 7 5 2" xfId="24379"/>
    <cellStyle name="20% - Accent1 5 7 6" xfId="18265"/>
    <cellStyle name="20% - Accent1 5 8" xfId="1660"/>
    <cellStyle name="20% - Accent1 5 8 2" xfId="12026"/>
    <cellStyle name="20% - Accent1 5 8 3" xfId="11365"/>
    <cellStyle name="20% - Accent1 5 8 3 2" xfId="25673"/>
    <cellStyle name="20% - Accent1 5 9" xfId="2767"/>
    <cellStyle name="20% - Accent1 5 9 2" xfId="6836"/>
    <cellStyle name="20% - Accent1 5 9 2 2" xfId="14242"/>
    <cellStyle name="20% - Accent1 5 9 2 2 2" xfId="27326"/>
    <cellStyle name="20% - Accent1 5 9 2 3" xfId="22113"/>
    <cellStyle name="20% - Accent1 5 9 3" xfId="11543"/>
    <cellStyle name="20% - Accent1 5 9 3 2" xfId="25850"/>
    <cellStyle name="20% - Accent1 5 9 4" xfId="18467"/>
    <cellStyle name="20% - Accent1 6" xfId="152"/>
    <cellStyle name="20% - Accent1 6 10" xfId="4044"/>
    <cellStyle name="20% - Accent1 6 10 2" xfId="8004"/>
    <cellStyle name="20% - Accent1 6 10 2 2" xfId="12770"/>
    <cellStyle name="20% - Accent1 6 10 2 2 2" xfId="26304"/>
    <cellStyle name="20% - Accent1 6 10 2 3" xfId="23248"/>
    <cellStyle name="20% - Accent1 6 10 3" xfId="9822"/>
    <cellStyle name="20% - Accent1 6 10 3 2" xfId="24556"/>
    <cellStyle name="20% - Accent1 6 10 4" xfId="19602"/>
    <cellStyle name="20% - Accent1 6 11" xfId="5535"/>
    <cellStyle name="20% - Accent1 6 11 2" xfId="13968"/>
    <cellStyle name="20% - Accent1 6 11 2 2" xfId="27142"/>
    <cellStyle name="20% - Accent1 6 11 3" xfId="20957"/>
    <cellStyle name="20% - Accent1 6 12" xfId="4257"/>
    <cellStyle name="20% - Accent1 6 12 2" xfId="14667"/>
    <cellStyle name="20% - Accent1 6 12 2 2" xfId="27688"/>
    <cellStyle name="20% - Accent1 6 12 3" xfId="12430"/>
    <cellStyle name="20% - Accent1 6 12 3 2" xfId="26137"/>
    <cellStyle name="20% - Accent1 6 12 4" xfId="19795"/>
    <cellStyle name="20% - Accent1 6 13" xfId="8212"/>
    <cellStyle name="20% - Accent1 6 13 2" xfId="23414"/>
    <cellStyle name="20% - Accent1 6 14" xfId="17311"/>
    <cellStyle name="20% - Accent1 6 2" xfId="153"/>
    <cellStyle name="20% - Accent1 6 2 2" xfId="1666"/>
    <cellStyle name="20% - Accent1 6 2 2 2" xfId="3792"/>
    <cellStyle name="20% - Accent1 6 2 2 2 2" xfId="7802"/>
    <cellStyle name="20% - Accent1 6 2 2 2 2 2" xfId="17146"/>
    <cellStyle name="20% - Accent1 6 2 2 2 2 2 2" xfId="30085"/>
    <cellStyle name="20% - Accent1 6 2 2 2 2 3" xfId="23074"/>
    <cellStyle name="20% - Accent1 6 2 2 2 3" xfId="11754"/>
    <cellStyle name="20% - Accent1 6 2 2 2 3 2" xfId="26053"/>
    <cellStyle name="20% - Accent1 6 2 2 2 4" xfId="19428"/>
    <cellStyle name="20% - Accent1 6 2 2 3" xfId="6554"/>
    <cellStyle name="20% - Accent1 6 2 2 3 2" xfId="16685"/>
    <cellStyle name="20% - Accent1 6 2 2 3 2 2" xfId="29641"/>
    <cellStyle name="20% - Accent1 6 2 2 3 3" xfId="21912"/>
    <cellStyle name="20% - Accent1 6 2 2 4" xfId="5217"/>
    <cellStyle name="20% - Accent1 6 2 2 4 2" xfId="15557"/>
    <cellStyle name="20% - Accent1 6 2 2 4 2 2" xfId="28577"/>
    <cellStyle name="20% - Accent1 6 2 2 4 3" xfId="20750"/>
    <cellStyle name="20% - Accent1 6 2 2 5" xfId="9166"/>
    <cellStyle name="20% - Accent1 6 2 2 6" xfId="18266"/>
    <cellStyle name="20% - Accent1 6 2 3" xfId="1665"/>
    <cellStyle name="20% - Accent1 6 2 3 2" xfId="12029"/>
    <cellStyle name="20% - Accent1 6 2 3 3" xfId="10230"/>
    <cellStyle name="20% - Accent1 6 2 3 3 2" xfId="24685"/>
    <cellStyle name="20% - Accent1 6 2 4" xfId="2774"/>
    <cellStyle name="20% - Accent1 6 2 4 2" xfId="6843"/>
    <cellStyle name="20% - Accent1 6 2 4 2 2" xfId="16877"/>
    <cellStyle name="20% - Accent1 6 2 4 2 2 2" xfId="29819"/>
    <cellStyle name="20% - Accent1 6 2 4 2 3" xfId="22120"/>
    <cellStyle name="20% - Accent1 6 2 4 3" xfId="14245"/>
    <cellStyle name="20% - Accent1 6 2 4 3 2" xfId="27329"/>
    <cellStyle name="20% - Accent1 6 2 4 4" xfId="18474"/>
    <cellStyle name="20% - Accent1 6 2 5" xfId="5536"/>
    <cellStyle name="20% - Accent1 6 2 5 2" xfId="15813"/>
    <cellStyle name="20% - Accent1 6 2 5 2 2" xfId="28780"/>
    <cellStyle name="20% - Accent1 6 2 5 3" xfId="20958"/>
    <cellStyle name="20% - Accent1 6 2 6" xfId="4258"/>
    <cellStyle name="20% - Accent1 6 2 6 2" xfId="14668"/>
    <cellStyle name="20% - Accent1 6 2 6 2 2" xfId="27689"/>
    <cellStyle name="20% - Accent1 6 2 6 3" xfId="19796"/>
    <cellStyle name="20% - Accent1 6 2 7" xfId="8353"/>
    <cellStyle name="20% - Accent1 6 2 7 2" xfId="23555"/>
    <cellStyle name="20% - Accent1 6 2 8" xfId="17312"/>
    <cellStyle name="20% - Accent1 6 3" xfId="154"/>
    <cellStyle name="20% - Accent1 6 3 2" xfId="2775"/>
    <cellStyle name="20% - Accent1 6 3 2 2" xfId="6844"/>
    <cellStyle name="20% - Accent1 6 3 2 2 2" xfId="13248"/>
    <cellStyle name="20% - Accent1 6 3 2 2 2 2" xfId="26512"/>
    <cellStyle name="20% - Accent1 6 3 2 2 3" xfId="22121"/>
    <cellStyle name="20% - Accent1 6 3 2 3" xfId="10371"/>
    <cellStyle name="20% - Accent1 6 3 2 3 2" xfId="24815"/>
    <cellStyle name="20% - Accent1 6 3 2 4" xfId="18475"/>
    <cellStyle name="20% - Accent1 6 3 3" xfId="5537"/>
    <cellStyle name="20% - Accent1 6 3 3 2" xfId="15814"/>
    <cellStyle name="20% - Accent1 6 3 3 2 2" xfId="28781"/>
    <cellStyle name="20% - Accent1 6 3 3 3" xfId="20959"/>
    <cellStyle name="20% - Accent1 6 3 4" xfId="4259"/>
    <cellStyle name="20% - Accent1 6 3 4 2" xfId="14669"/>
    <cellStyle name="20% - Accent1 6 3 4 2 2" xfId="27690"/>
    <cellStyle name="20% - Accent1 6 3 4 3" xfId="19797"/>
    <cellStyle name="20% - Accent1 6 3 5" xfId="8616"/>
    <cellStyle name="20% - Accent1 6 3 5 2" xfId="23691"/>
    <cellStyle name="20% - Accent1 6 3 6" xfId="17313"/>
    <cellStyle name="20% - Accent1 6 4" xfId="155"/>
    <cellStyle name="20% - Accent1 6 4 2" xfId="2776"/>
    <cellStyle name="20% - Accent1 6 4 2 2" xfId="6845"/>
    <cellStyle name="20% - Accent1 6 4 2 2 2" xfId="16878"/>
    <cellStyle name="20% - Accent1 6 4 2 2 2 2" xfId="29820"/>
    <cellStyle name="20% - Accent1 6 4 2 2 3" xfId="22122"/>
    <cellStyle name="20% - Accent1 6 4 2 3" xfId="8853"/>
    <cellStyle name="20% - Accent1 6 4 2 3 2" xfId="23862"/>
    <cellStyle name="20% - Accent1 6 4 2 4" xfId="18476"/>
    <cellStyle name="20% - Accent1 6 4 3" xfId="5538"/>
    <cellStyle name="20% - Accent1 6 4 3 2" xfId="15815"/>
    <cellStyle name="20% - Accent1 6 4 3 2 2" xfId="28782"/>
    <cellStyle name="20% - Accent1 6 4 3 3" xfId="10662"/>
    <cellStyle name="20% - Accent1 6 4 3 3 2" xfId="24984"/>
    <cellStyle name="20% - Accent1 6 4 3 4" xfId="20960"/>
    <cellStyle name="20% - Accent1 6 4 4" xfId="4260"/>
    <cellStyle name="20% - Accent1 6 4 4 2" xfId="14670"/>
    <cellStyle name="20% - Accent1 6 4 4 2 2" xfId="27691"/>
    <cellStyle name="20% - Accent1 6 4 4 3" xfId="19798"/>
    <cellStyle name="20% - Accent1 6 4 5" xfId="8531"/>
    <cellStyle name="20% - Accent1 6 4 6" xfId="17314"/>
    <cellStyle name="20% - Accent1 6 5" xfId="156"/>
    <cellStyle name="20% - Accent1 6 5 2" xfId="2777"/>
    <cellStyle name="20% - Accent1 6 5 2 2" xfId="6846"/>
    <cellStyle name="20% - Accent1 6 5 2 2 2" xfId="13249"/>
    <cellStyle name="20% - Accent1 6 5 2 2 2 2" xfId="26513"/>
    <cellStyle name="20% - Accent1 6 5 2 2 3" xfId="22123"/>
    <cellStyle name="20% - Accent1 6 5 2 3" xfId="10839"/>
    <cellStyle name="20% - Accent1 6 5 2 3 2" xfId="25156"/>
    <cellStyle name="20% - Accent1 6 5 2 4" xfId="18477"/>
    <cellStyle name="20% - Accent1 6 5 3" xfId="5539"/>
    <cellStyle name="20% - Accent1 6 5 3 2" xfId="15816"/>
    <cellStyle name="20% - Accent1 6 5 3 2 2" xfId="28783"/>
    <cellStyle name="20% - Accent1 6 5 3 3" xfId="20961"/>
    <cellStyle name="20% - Accent1 6 5 4" xfId="4261"/>
    <cellStyle name="20% - Accent1 6 5 4 2" xfId="14671"/>
    <cellStyle name="20% - Accent1 6 5 4 2 2" xfId="27692"/>
    <cellStyle name="20% - Accent1 6 5 4 3" xfId="19799"/>
    <cellStyle name="20% - Accent1 6 5 5" xfId="9188"/>
    <cellStyle name="20% - Accent1 6 5 5 2" xfId="24028"/>
    <cellStyle name="20% - Accent1 6 5 6" xfId="17315"/>
    <cellStyle name="20% - Accent1 6 6" xfId="157"/>
    <cellStyle name="20% - Accent1 6 6 2" xfId="2778"/>
    <cellStyle name="20% - Accent1 6 6 2 2" xfId="6847"/>
    <cellStyle name="20% - Accent1 6 6 2 2 2" xfId="13250"/>
    <cellStyle name="20% - Accent1 6 6 2 2 2 2" xfId="26514"/>
    <cellStyle name="20% - Accent1 6 6 2 2 3" xfId="22124"/>
    <cellStyle name="20% - Accent1 6 6 2 3" xfId="11014"/>
    <cellStyle name="20% - Accent1 6 6 2 3 2" xfId="25328"/>
    <cellStyle name="20% - Accent1 6 6 2 4" xfId="18478"/>
    <cellStyle name="20% - Accent1 6 6 3" xfId="5540"/>
    <cellStyle name="20% - Accent1 6 6 3 2" xfId="15817"/>
    <cellStyle name="20% - Accent1 6 6 3 2 2" xfId="28784"/>
    <cellStyle name="20% - Accent1 6 6 3 3" xfId="20962"/>
    <cellStyle name="20% - Accent1 6 6 4" xfId="4262"/>
    <cellStyle name="20% - Accent1 6 6 4 2" xfId="14672"/>
    <cellStyle name="20% - Accent1 6 6 4 2 2" xfId="27693"/>
    <cellStyle name="20% - Accent1 6 6 4 3" xfId="19800"/>
    <cellStyle name="20% - Accent1 6 6 5" xfId="9363"/>
    <cellStyle name="20% - Accent1 6 6 5 2" xfId="24203"/>
    <cellStyle name="20% - Accent1 6 6 6" xfId="17316"/>
    <cellStyle name="20% - Accent1 6 7" xfId="1667"/>
    <cellStyle name="20% - Accent1 6 7 2" xfId="3793"/>
    <cellStyle name="20% - Accent1 6 7 2 2" xfId="7803"/>
    <cellStyle name="20% - Accent1 6 7 2 2 2" xfId="14429"/>
    <cellStyle name="20% - Accent1 6 7 2 2 2 2" xfId="27500"/>
    <cellStyle name="20% - Accent1 6 7 2 2 3" xfId="23075"/>
    <cellStyle name="20% - Accent1 6 7 2 3" xfId="11188"/>
    <cellStyle name="20% - Accent1 6 7 2 3 2" xfId="25500"/>
    <cellStyle name="20% - Accent1 6 7 2 4" xfId="19429"/>
    <cellStyle name="20% - Accent1 6 7 3" xfId="6555"/>
    <cellStyle name="20% - Accent1 6 7 3 2" xfId="16686"/>
    <cellStyle name="20% - Accent1 6 7 3 2 2" xfId="29642"/>
    <cellStyle name="20% - Accent1 6 7 3 3" xfId="21913"/>
    <cellStyle name="20% - Accent1 6 7 4" xfId="5218"/>
    <cellStyle name="20% - Accent1 6 7 4 2" xfId="15558"/>
    <cellStyle name="20% - Accent1 6 7 4 2 2" xfId="28578"/>
    <cellStyle name="20% - Accent1 6 7 4 3" xfId="20751"/>
    <cellStyle name="20% - Accent1 6 7 5" xfId="9546"/>
    <cellStyle name="20% - Accent1 6 7 5 2" xfId="24380"/>
    <cellStyle name="20% - Accent1 6 7 6" xfId="18267"/>
    <cellStyle name="20% - Accent1 6 8" xfId="1664"/>
    <cellStyle name="20% - Accent1 6 8 2" xfId="12028"/>
    <cellStyle name="20% - Accent1 6 8 3" xfId="11366"/>
    <cellStyle name="20% - Accent1 6 8 3 2" xfId="25674"/>
    <cellStyle name="20% - Accent1 6 9" xfId="2773"/>
    <cellStyle name="20% - Accent1 6 9 2" xfId="6842"/>
    <cellStyle name="20% - Accent1 6 9 2 2" xfId="14244"/>
    <cellStyle name="20% - Accent1 6 9 2 2 2" xfId="27328"/>
    <cellStyle name="20% - Accent1 6 9 2 3" xfId="22119"/>
    <cellStyle name="20% - Accent1 6 9 3" xfId="11544"/>
    <cellStyle name="20% - Accent1 6 9 3 2" xfId="25851"/>
    <cellStyle name="20% - Accent1 6 9 4" xfId="18473"/>
    <cellStyle name="20% - Accent1 7" xfId="158"/>
    <cellStyle name="20% - Accent1 7 10" xfId="4045"/>
    <cellStyle name="20% - Accent1 7 10 2" xfId="8005"/>
    <cellStyle name="20% - Accent1 7 10 2 2" xfId="12771"/>
    <cellStyle name="20% - Accent1 7 10 2 2 2" xfId="26305"/>
    <cellStyle name="20% - Accent1 7 10 2 3" xfId="23249"/>
    <cellStyle name="20% - Accent1 7 10 3" xfId="9823"/>
    <cellStyle name="20% - Accent1 7 10 3 2" xfId="24557"/>
    <cellStyle name="20% - Accent1 7 10 4" xfId="19603"/>
    <cellStyle name="20% - Accent1 7 11" xfId="5541"/>
    <cellStyle name="20% - Accent1 7 11 2" xfId="13969"/>
    <cellStyle name="20% - Accent1 7 11 2 2" xfId="27143"/>
    <cellStyle name="20% - Accent1 7 11 3" xfId="20963"/>
    <cellStyle name="20% - Accent1 7 12" xfId="4263"/>
    <cellStyle name="20% - Accent1 7 12 2" xfId="14673"/>
    <cellStyle name="20% - Accent1 7 12 2 2" xfId="27694"/>
    <cellStyle name="20% - Accent1 7 12 3" xfId="12431"/>
    <cellStyle name="20% - Accent1 7 12 3 2" xfId="26138"/>
    <cellStyle name="20% - Accent1 7 12 4" xfId="19801"/>
    <cellStyle name="20% - Accent1 7 13" xfId="8213"/>
    <cellStyle name="20% - Accent1 7 13 2" xfId="23415"/>
    <cellStyle name="20% - Accent1 7 14" xfId="17317"/>
    <cellStyle name="20% - Accent1 7 2" xfId="159"/>
    <cellStyle name="20% - Accent1 7 2 2" xfId="1670"/>
    <cellStyle name="20% - Accent1 7 2 2 2" xfId="3794"/>
    <cellStyle name="20% - Accent1 7 2 2 2 2" xfId="7804"/>
    <cellStyle name="20% - Accent1 7 2 2 2 2 2" xfId="17147"/>
    <cellStyle name="20% - Accent1 7 2 2 2 2 2 2" xfId="30086"/>
    <cellStyle name="20% - Accent1 7 2 2 2 2 3" xfId="23076"/>
    <cellStyle name="20% - Accent1 7 2 2 2 3" xfId="11753"/>
    <cellStyle name="20% - Accent1 7 2 2 2 3 2" xfId="26052"/>
    <cellStyle name="20% - Accent1 7 2 2 2 4" xfId="19430"/>
    <cellStyle name="20% - Accent1 7 2 2 3" xfId="6556"/>
    <cellStyle name="20% - Accent1 7 2 2 3 2" xfId="16687"/>
    <cellStyle name="20% - Accent1 7 2 2 3 2 2" xfId="29643"/>
    <cellStyle name="20% - Accent1 7 2 2 3 3" xfId="21914"/>
    <cellStyle name="20% - Accent1 7 2 2 4" xfId="5219"/>
    <cellStyle name="20% - Accent1 7 2 2 4 2" xfId="15559"/>
    <cellStyle name="20% - Accent1 7 2 2 4 2 2" xfId="28579"/>
    <cellStyle name="20% - Accent1 7 2 2 4 3" xfId="20752"/>
    <cellStyle name="20% - Accent1 7 2 2 5" xfId="9165"/>
    <cellStyle name="20% - Accent1 7 2 2 6" xfId="18268"/>
    <cellStyle name="20% - Accent1 7 2 3" xfId="1669"/>
    <cellStyle name="20% - Accent1 7 2 3 2" xfId="12031"/>
    <cellStyle name="20% - Accent1 7 2 3 3" xfId="10231"/>
    <cellStyle name="20% - Accent1 7 2 3 3 2" xfId="24686"/>
    <cellStyle name="20% - Accent1 7 2 4" xfId="2780"/>
    <cellStyle name="20% - Accent1 7 2 4 2" xfId="6849"/>
    <cellStyle name="20% - Accent1 7 2 4 2 2" xfId="16879"/>
    <cellStyle name="20% - Accent1 7 2 4 2 2 2" xfId="29821"/>
    <cellStyle name="20% - Accent1 7 2 4 2 3" xfId="22126"/>
    <cellStyle name="20% - Accent1 7 2 4 3" xfId="14247"/>
    <cellStyle name="20% - Accent1 7 2 4 3 2" xfId="27331"/>
    <cellStyle name="20% - Accent1 7 2 4 4" xfId="18480"/>
    <cellStyle name="20% - Accent1 7 2 5" xfId="5542"/>
    <cellStyle name="20% - Accent1 7 2 5 2" xfId="15818"/>
    <cellStyle name="20% - Accent1 7 2 5 2 2" xfId="28785"/>
    <cellStyle name="20% - Accent1 7 2 5 3" xfId="20964"/>
    <cellStyle name="20% - Accent1 7 2 6" xfId="4264"/>
    <cellStyle name="20% - Accent1 7 2 6 2" xfId="14674"/>
    <cellStyle name="20% - Accent1 7 2 6 2 2" xfId="27695"/>
    <cellStyle name="20% - Accent1 7 2 6 3" xfId="19802"/>
    <cellStyle name="20% - Accent1 7 2 7" xfId="8354"/>
    <cellStyle name="20% - Accent1 7 2 7 2" xfId="23556"/>
    <cellStyle name="20% - Accent1 7 2 8" xfId="17318"/>
    <cellStyle name="20% - Accent1 7 3" xfId="160"/>
    <cellStyle name="20% - Accent1 7 3 2" xfId="2781"/>
    <cellStyle name="20% - Accent1 7 3 2 2" xfId="6850"/>
    <cellStyle name="20% - Accent1 7 3 2 2 2" xfId="13251"/>
    <cellStyle name="20% - Accent1 7 3 2 2 2 2" xfId="26515"/>
    <cellStyle name="20% - Accent1 7 3 2 2 3" xfId="22127"/>
    <cellStyle name="20% - Accent1 7 3 2 3" xfId="10372"/>
    <cellStyle name="20% - Accent1 7 3 2 3 2" xfId="24816"/>
    <cellStyle name="20% - Accent1 7 3 2 4" xfId="18481"/>
    <cellStyle name="20% - Accent1 7 3 3" xfId="5543"/>
    <cellStyle name="20% - Accent1 7 3 3 2" xfId="15819"/>
    <cellStyle name="20% - Accent1 7 3 3 2 2" xfId="28786"/>
    <cellStyle name="20% - Accent1 7 3 3 3" xfId="20965"/>
    <cellStyle name="20% - Accent1 7 3 4" xfId="4265"/>
    <cellStyle name="20% - Accent1 7 3 4 2" xfId="14675"/>
    <cellStyle name="20% - Accent1 7 3 4 2 2" xfId="27696"/>
    <cellStyle name="20% - Accent1 7 3 4 3" xfId="19803"/>
    <cellStyle name="20% - Accent1 7 3 5" xfId="8617"/>
    <cellStyle name="20% - Accent1 7 3 5 2" xfId="23692"/>
    <cellStyle name="20% - Accent1 7 3 6" xfId="17319"/>
    <cellStyle name="20% - Accent1 7 4" xfId="161"/>
    <cellStyle name="20% - Accent1 7 4 2" xfId="2782"/>
    <cellStyle name="20% - Accent1 7 4 2 2" xfId="6851"/>
    <cellStyle name="20% - Accent1 7 4 2 2 2" xfId="16880"/>
    <cellStyle name="20% - Accent1 7 4 2 2 2 2" xfId="29822"/>
    <cellStyle name="20% - Accent1 7 4 2 2 3" xfId="22128"/>
    <cellStyle name="20% - Accent1 7 4 2 3" xfId="8854"/>
    <cellStyle name="20% - Accent1 7 4 2 3 2" xfId="23863"/>
    <cellStyle name="20% - Accent1 7 4 2 4" xfId="18482"/>
    <cellStyle name="20% - Accent1 7 4 3" xfId="5544"/>
    <cellStyle name="20% - Accent1 7 4 3 2" xfId="15820"/>
    <cellStyle name="20% - Accent1 7 4 3 2 2" xfId="28787"/>
    <cellStyle name="20% - Accent1 7 4 3 3" xfId="10663"/>
    <cellStyle name="20% - Accent1 7 4 3 3 2" xfId="24985"/>
    <cellStyle name="20% - Accent1 7 4 3 4" xfId="20966"/>
    <cellStyle name="20% - Accent1 7 4 4" xfId="4266"/>
    <cellStyle name="20% - Accent1 7 4 4 2" xfId="14676"/>
    <cellStyle name="20% - Accent1 7 4 4 2 2" xfId="27697"/>
    <cellStyle name="20% - Accent1 7 4 4 3" xfId="19804"/>
    <cellStyle name="20% - Accent1 7 4 5" xfId="8504"/>
    <cellStyle name="20% - Accent1 7 4 6" xfId="17320"/>
    <cellStyle name="20% - Accent1 7 5" xfId="162"/>
    <cellStyle name="20% - Accent1 7 5 2" xfId="2783"/>
    <cellStyle name="20% - Accent1 7 5 2 2" xfId="6852"/>
    <cellStyle name="20% - Accent1 7 5 2 2 2" xfId="13252"/>
    <cellStyle name="20% - Accent1 7 5 2 2 2 2" xfId="26516"/>
    <cellStyle name="20% - Accent1 7 5 2 2 3" xfId="22129"/>
    <cellStyle name="20% - Accent1 7 5 2 3" xfId="10840"/>
    <cellStyle name="20% - Accent1 7 5 2 3 2" xfId="25157"/>
    <cellStyle name="20% - Accent1 7 5 2 4" xfId="18483"/>
    <cellStyle name="20% - Accent1 7 5 3" xfId="5545"/>
    <cellStyle name="20% - Accent1 7 5 3 2" xfId="15821"/>
    <cellStyle name="20% - Accent1 7 5 3 2 2" xfId="28788"/>
    <cellStyle name="20% - Accent1 7 5 3 3" xfId="20967"/>
    <cellStyle name="20% - Accent1 7 5 4" xfId="4267"/>
    <cellStyle name="20% - Accent1 7 5 4 2" xfId="14677"/>
    <cellStyle name="20% - Accent1 7 5 4 2 2" xfId="27698"/>
    <cellStyle name="20% - Accent1 7 5 4 3" xfId="19805"/>
    <cellStyle name="20% - Accent1 7 5 5" xfId="9189"/>
    <cellStyle name="20% - Accent1 7 5 5 2" xfId="24029"/>
    <cellStyle name="20% - Accent1 7 5 6" xfId="17321"/>
    <cellStyle name="20% - Accent1 7 6" xfId="163"/>
    <cellStyle name="20% - Accent1 7 6 2" xfId="2784"/>
    <cellStyle name="20% - Accent1 7 6 2 2" xfId="6853"/>
    <cellStyle name="20% - Accent1 7 6 2 2 2" xfId="13253"/>
    <cellStyle name="20% - Accent1 7 6 2 2 2 2" xfId="26517"/>
    <cellStyle name="20% - Accent1 7 6 2 2 3" xfId="22130"/>
    <cellStyle name="20% - Accent1 7 6 2 3" xfId="11015"/>
    <cellStyle name="20% - Accent1 7 6 2 3 2" xfId="25329"/>
    <cellStyle name="20% - Accent1 7 6 2 4" xfId="18484"/>
    <cellStyle name="20% - Accent1 7 6 3" xfId="5546"/>
    <cellStyle name="20% - Accent1 7 6 3 2" xfId="15822"/>
    <cellStyle name="20% - Accent1 7 6 3 2 2" xfId="28789"/>
    <cellStyle name="20% - Accent1 7 6 3 3" xfId="20968"/>
    <cellStyle name="20% - Accent1 7 6 4" xfId="4268"/>
    <cellStyle name="20% - Accent1 7 6 4 2" xfId="14678"/>
    <cellStyle name="20% - Accent1 7 6 4 2 2" xfId="27699"/>
    <cellStyle name="20% - Accent1 7 6 4 3" xfId="19806"/>
    <cellStyle name="20% - Accent1 7 6 5" xfId="9364"/>
    <cellStyle name="20% - Accent1 7 6 5 2" xfId="24204"/>
    <cellStyle name="20% - Accent1 7 6 6" xfId="17322"/>
    <cellStyle name="20% - Accent1 7 7" xfId="1671"/>
    <cellStyle name="20% - Accent1 7 7 2" xfId="3795"/>
    <cellStyle name="20% - Accent1 7 7 2 2" xfId="7805"/>
    <cellStyle name="20% - Accent1 7 7 2 2 2" xfId="14430"/>
    <cellStyle name="20% - Accent1 7 7 2 2 2 2" xfId="27501"/>
    <cellStyle name="20% - Accent1 7 7 2 2 3" xfId="23077"/>
    <cellStyle name="20% - Accent1 7 7 2 3" xfId="11189"/>
    <cellStyle name="20% - Accent1 7 7 2 3 2" xfId="25501"/>
    <cellStyle name="20% - Accent1 7 7 2 4" xfId="19431"/>
    <cellStyle name="20% - Accent1 7 7 3" xfId="6557"/>
    <cellStyle name="20% - Accent1 7 7 3 2" xfId="16688"/>
    <cellStyle name="20% - Accent1 7 7 3 2 2" xfId="29644"/>
    <cellStyle name="20% - Accent1 7 7 3 3" xfId="21915"/>
    <cellStyle name="20% - Accent1 7 7 4" xfId="5220"/>
    <cellStyle name="20% - Accent1 7 7 4 2" xfId="15560"/>
    <cellStyle name="20% - Accent1 7 7 4 2 2" xfId="28580"/>
    <cellStyle name="20% - Accent1 7 7 4 3" xfId="20753"/>
    <cellStyle name="20% - Accent1 7 7 5" xfId="9547"/>
    <cellStyle name="20% - Accent1 7 7 5 2" xfId="24381"/>
    <cellStyle name="20% - Accent1 7 7 6" xfId="18269"/>
    <cellStyle name="20% - Accent1 7 8" xfId="1668"/>
    <cellStyle name="20% - Accent1 7 8 2" xfId="12030"/>
    <cellStyle name="20% - Accent1 7 8 3" xfId="11367"/>
    <cellStyle name="20% - Accent1 7 8 3 2" xfId="25675"/>
    <cellStyle name="20% - Accent1 7 9" xfId="2779"/>
    <cellStyle name="20% - Accent1 7 9 2" xfId="6848"/>
    <cellStyle name="20% - Accent1 7 9 2 2" xfId="14246"/>
    <cellStyle name="20% - Accent1 7 9 2 2 2" xfId="27330"/>
    <cellStyle name="20% - Accent1 7 9 2 3" xfId="22125"/>
    <cellStyle name="20% - Accent1 7 9 3" xfId="11545"/>
    <cellStyle name="20% - Accent1 7 9 3 2" xfId="25852"/>
    <cellStyle name="20% - Accent1 7 9 4" xfId="18479"/>
    <cellStyle name="20% - Accent1 8" xfId="164"/>
    <cellStyle name="20% - Accent1 8 10" xfId="4046"/>
    <cellStyle name="20% - Accent1 8 10 2" xfId="8006"/>
    <cellStyle name="20% - Accent1 8 10 2 2" xfId="12772"/>
    <cellStyle name="20% - Accent1 8 10 2 2 2" xfId="26306"/>
    <cellStyle name="20% - Accent1 8 10 2 3" xfId="23250"/>
    <cellStyle name="20% - Accent1 8 10 3" xfId="9824"/>
    <cellStyle name="20% - Accent1 8 10 3 2" xfId="24558"/>
    <cellStyle name="20% - Accent1 8 10 4" xfId="19604"/>
    <cellStyle name="20% - Accent1 8 11" xfId="5547"/>
    <cellStyle name="20% - Accent1 8 11 2" xfId="13970"/>
    <cellStyle name="20% - Accent1 8 11 2 2" xfId="27144"/>
    <cellStyle name="20% - Accent1 8 11 3" xfId="20969"/>
    <cellStyle name="20% - Accent1 8 12" xfId="4269"/>
    <cellStyle name="20% - Accent1 8 12 2" xfId="14679"/>
    <cellStyle name="20% - Accent1 8 12 2 2" xfId="27700"/>
    <cellStyle name="20% - Accent1 8 12 3" xfId="12432"/>
    <cellStyle name="20% - Accent1 8 12 3 2" xfId="26139"/>
    <cellStyle name="20% - Accent1 8 12 4" xfId="19807"/>
    <cellStyle name="20% - Accent1 8 13" xfId="8214"/>
    <cellStyle name="20% - Accent1 8 13 2" xfId="23416"/>
    <cellStyle name="20% - Accent1 8 14" xfId="17323"/>
    <cellStyle name="20% - Accent1 8 2" xfId="165"/>
    <cellStyle name="20% - Accent1 8 2 2" xfId="2786"/>
    <cellStyle name="20% - Accent1 8 2 2 2" xfId="6855"/>
    <cellStyle name="20% - Accent1 8 2 2 2 2" xfId="13254"/>
    <cellStyle name="20% - Accent1 8 2 2 2 2 2" xfId="26518"/>
    <cellStyle name="20% - Accent1 8 2 2 2 3" xfId="22132"/>
    <cellStyle name="20% - Accent1 8 2 2 3" xfId="10232"/>
    <cellStyle name="20% - Accent1 8 2 2 3 2" xfId="24687"/>
    <cellStyle name="20% - Accent1 8 2 2 4" xfId="18486"/>
    <cellStyle name="20% - Accent1 8 2 3" xfId="5548"/>
    <cellStyle name="20% - Accent1 8 2 3 2" xfId="15823"/>
    <cellStyle name="20% - Accent1 8 2 3 2 2" xfId="28790"/>
    <cellStyle name="20% - Accent1 8 2 3 3" xfId="20970"/>
    <cellStyle name="20% - Accent1 8 2 4" xfId="4270"/>
    <cellStyle name="20% - Accent1 8 2 4 2" xfId="14680"/>
    <cellStyle name="20% - Accent1 8 2 4 2 2" xfId="27701"/>
    <cellStyle name="20% - Accent1 8 2 4 3" xfId="19808"/>
    <cellStyle name="20% - Accent1 8 2 5" xfId="8355"/>
    <cellStyle name="20% - Accent1 8 2 5 2" xfId="23557"/>
    <cellStyle name="20% - Accent1 8 2 6" xfId="17324"/>
    <cellStyle name="20% - Accent1 8 3" xfId="166"/>
    <cellStyle name="20% - Accent1 8 3 2" xfId="2787"/>
    <cellStyle name="20% - Accent1 8 3 2 2" xfId="6856"/>
    <cellStyle name="20% - Accent1 8 3 2 2 2" xfId="13255"/>
    <cellStyle name="20% - Accent1 8 3 2 2 2 2" xfId="26519"/>
    <cellStyle name="20% - Accent1 8 3 2 2 3" xfId="22133"/>
    <cellStyle name="20% - Accent1 8 3 2 3" xfId="10373"/>
    <cellStyle name="20% - Accent1 8 3 2 3 2" xfId="24817"/>
    <cellStyle name="20% - Accent1 8 3 2 4" xfId="18487"/>
    <cellStyle name="20% - Accent1 8 3 3" xfId="5549"/>
    <cellStyle name="20% - Accent1 8 3 3 2" xfId="15824"/>
    <cellStyle name="20% - Accent1 8 3 3 2 2" xfId="28791"/>
    <cellStyle name="20% - Accent1 8 3 3 3" xfId="20971"/>
    <cellStyle name="20% - Accent1 8 3 4" xfId="4271"/>
    <cellStyle name="20% - Accent1 8 3 4 2" xfId="14681"/>
    <cellStyle name="20% - Accent1 8 3 4 2 2" xfId="27702"/>
    <cellStyle name="20% - Accent1 8 3 4 3" xfId="19809"/>
    <cellStyle name="20% - Accent1 8 3 5" xfId="8618"/>
    <cellStyle name="20% - Accent1 8 3 5 2" xfId="23693"/>
    <cellStyle name="20% - Accent1 8 3 6" xfId="17325"/>
    <cellStyle name="20% - Accent1 8 4" xfId="167"/>
    <cellStyle name="20% - Accent1 8 4 2" xfId="2788"/>
    <cellStyle name="20% - Accent1 8 4 2 2" xfId="6857"/>
    <cellStyle name="20% - Accent1 8 4 2 2 2" xfId="13256"/>
    <cellStyle name="20% - Accent1 8 4 2 2 2 2" xfId="26520"/>
    <cellStyle name="20% - Accent1 8 4 2 2 3" xfId="22134"/>
    <cellStyle name="20% - Accent1 8 4 2 3" xfId="10664"/>
    <cellStyle name="20% - Accent1 8 4 2 3 2" xfId="24986"/>
    <cellStyle name="20% - Accent1 8 4 2 4" xfId="18488"/>
    <cellStyle name="20% - Accent1 8 4 3" xfId="5550"/>
    <cellStyle name="20% - Accent1 8 4 3 2" xfId="15825"/>
    <cellStyle name="20% - Accent1 8 4 3 2 2" xfId="28792"/>
    <cellStyle name="20% - Accent1 8 4 3 3" xfId="20972"/>
    <cellStyle name="20% - Accent1 8 4 4" xfId="4272"/>
    <cellStyle name="20% - Accent1 8 4 4 2" xfId="14682"/>
    <cellStyle name="20% - Accent1 8 4 4 2 2" xfId="27703"/>
    <cellStyle name="20% - Accent1 8 4 4 3" xfId="19810"/>
    <cellStyle name="20% - Accent1 8 4 5" xfId="8855"/>
    <cellStyle name="20% - Accent1 8 4 5 2" xfId="23864"/>
    <cellStyle name="20% - Accent1 8 4 6" xfId="17326"/>
    <cellStyle name="20% - Accent1 8 5" xfId="168"/>
    <cellStyle name="20% - Accent1 8 5 2" xfId="2789"/>
    <cellStyle name="20% - Accent1 8 5 2 2" xfId="6858"/>
    <cellStyle name="20% - Accent1 8 5 2 2 2" xfId="16881"/>
    <cellStyle name="20% - Accent1 8 5 2 2 2 2" xfId="29823"/>
    <cellStyle name="20% - Accent1 8 5 2 2 3" xfId="22135"/>
    <cellStyle name="20% - Accent1 8 5 2 3" xfId="9190"/>
    <cellStyle name="20% - Accent1 8 5 2 3 2" xfId="24030"/>
    <cellStyle name="20% - Accent1 8 5 2 4" xfId="18489"/>
    <cellStyle name="20% - Accent1 8 5 3" xfId="5551"/>
    <cellStyle name="20% - Accent1 8 5 3 2" xfId="15826"/>
    <cellStyle name="20% - Accent1 8 5 3 2 2" xfId="28793"/>
    <cellStyle name="20% - Accent1 8 5 3 3" xfId="10841"/>
    <cellStyle name="20% - Accent1 8 5 3 3 2" xfId="25158"/>
    <cellStyle name="20% - Accent1 8 5 3 4" xfId="20973"/>
    <cellStyle name="20% - Accent1 8 5 4" xfId="4273"/>
    <cellStyle name="20% - Accent1 8 5 4 2" xfId="14683"/>
    <cellStyle name="20% - Accent1 8 5 4 2 2" xfId="27704"/>
    <cellStyle name="20% - Accent1 8 5 4 3" xfId="19811"/>
    <cellStyle name="20% - Accent1 8 5 5" xfId="9164"/>
    <cellStyle name="20% - Accent1 8 5 6" xfId="17327"/>
    <cellStyle name="20% - Accent1 8 6" xfId="169"/>
    <cellStyle name="20% - Accent1 8 6 2" xfId="2790"/>
    <cellStyle name="20% - Accent1 8 6 2 2" xfId="6859"/>
    <cellStyle name="20% - Accent1 8 6 2 2 2" xfId="13257"/>
    <cellStyle name="20% - Accent1 8 6 2 2 2 2" xfId="26521"/>
    <cellStyle name="20% - Accent1 8 6 2 2 3" xfId="22136"/>
    <cellStyle name="20% - Accent1 8 6 2 3" xfId="11016"/>
    <cellStyle name="20% - Accent1 8 6 2 3 2" xfId="25330"/>
    <cellStyle name="20% - Accent1 8 6 2 4" xfId="18490"/>
    <cellStyle name="20% - Accent1 8 6 3" xfId="5552"/>
    <cellStyle name="20% - Accent1 8 6 3 2" xfId="15827"/>
    <cellStyle name="20% - Accent1 8 6 3 2 2" xfId="28794"/>
    <cellStyle name="20% - Accent1 8 6 3 3" xfId="20974"/>
    <cellStyle name="20% - Accent1 8 6 4" xfId="4274"/>
    <cellStyle name="20% - Accent1 8 6 4 2" xfId="14684"/>
    <cellStyle name="20% - Accent1 8 6 4 2 2" xfId="27705"/>
    <cellStyle name="20% - Accent1 8 6 4 3" xfId="19812"/>
    <cellStyle name="20% - Accent1 8 6 5" xfId="9365"/>
    <cellStyle name="20% - Accent1 8 6 5 2" xfId="24205"/>
    <cellStyle name="20% - Accent1 8 6 6" xfId="17328"/>
    <cellStyle name="20% - Accent1 8 7" xfId="1673"/>
    <cellStyle name="20% - Accent1 8 7 2" xfId="3796"/>
    <cellStyle name="20% - Accent1 8 7 2 2" xfId="7806"/>
    <cellStyle name="20% - Accent1 8 7 2 2 2" xfId="14431"/>
    <cellStyle name="20% - Accent1 8 7 2 2 2 2" xfId="27502"/>
    <cellStyle name="20% - Accent1 8 7 2 2 3" xfId="23078"/>
    <cellStyle name="20% - Accent1 8 7 2 3" xfId="11190"/>
    <cellStyle name="20% - Accent1 8 7 2 3 2" xfId="25502"/>
    <cellStyle name="20% - Accent1 8 7 2 4" xfId="19432"/>
    <cellStyle name="20% - Accent1 8 7 3" xfId="6558"/>
    <cellStyle name="20% - Accent1 8 7 3 2" xfId="16689"/>
    <cellStyle name="20% - Accent1 8 7 3 2 2" xfId="29645"/>
    <cellStyle name="20% - Accent1 8 7 3 3" xfId="21916"/>
    <cellStyle name="20% - Accent1 8 7 4" xfId="5221"/>
    <cellStyle name="20% - Accent1 8 7 4 2" xfId="15561"/>
    <cellStyle name="20% - Accent1 8 7 4 2 2" xfId="28581"/>
    <cellStyle name="20% - Accent1 8 7 4 3" xfId="20754"/>
    <cellStyle name="20% - Accent1 8 7 5" xfId="9548"/>
    <cellStyle name="20% - Accent1 8 7 5 2" xfId="24382"/>
    <cellStyle name="20% - Accent1 8 7 6" xfId="18270"/>
    <cellStyle name="20% - Accent1 8 8" xfId="1672"/>
    <cellStyle name="20% - Accent1 8 8 2" xfId="12032"/>
    <cellStyle name="20% - Accent1 8 8 3" xfId="11368"/>
    <cellStyle name="20% - Accent1 8 8 3 2" xfId="25676"/>
    <cellStyle name="20% - Accent1 8 9" xfId="2785"/>
    <cellStyle name="20% - Accent1 8 9 2" xfId="6854"/>
    <cellStyle name="20% - Accent1 8 9 2 2" xfId="14248"/>
    <cellStyle name="20% - Accent1 8 9 2 2 2" xfId="27332"/>
    <cellStyle name="20% - Accent1 8 9 2 3" xfId="22131"/>
    <cellStyle name="20% - Accent1 8 9 3" xfId="11546"/>
    <cellStyle name="20% - Accent1 8 9 3 2" xfId="25853"/>
    <cellStyle name="20% - Accent1 8 9 4" xfId="18485"/>
    <cellStyle name="20% - Accent1 9" xfId="170"/>
    <cellStyle name="20% - Accent1 9 10" xfId="4275"/>
    <cellStyle name="20% - Accent1 9 10 2" xfId="12773"/>
    <cellStyle name="20% - Accent1 9 10 2 2" xfId="26307"/>
    <cellStyle name="20% - Accent1 9 10 3" xfId="9825"/>
    <cellStyle name="20% - Accent1 9 10 3 2" xfId="24559"/>
    <cellStyle name="20% - Accent1 9 10 4" xfId="19813"/>
    <cellStyle name="20% - Accent1 9 11" xfId="13971"/>
    <cellStyle name="20% - Accent1 9 11 2" xfId="27145"/>
    <cellStyle name="20% - Accent1 9 12" xfId="12433"/>
    <cellStyle name="20% - Accent1 9 12 2" xfId="26140"/>
    <cellStyle name="20% - Accent1 9 13" xfId="8215"/>
    <cellStyle name="20% - Accent1 9 13 2" xfId="23417"/>
    <cellStyle name="20% - Accent1 9 14" xfId="17329"/>
    <cellStyle name="20% - Accent1 9 2" xfId="171"/>
    <cellStyle name="20% - Accent1 9 2 2" xfId="2792"/>
    <cellStyle name="20% - Accent1 9 2 2 2" xfId="6861"/>
    <cellStyle name="20% - Accent1 9 2 2 2 2" xfId="13258"/>
    <cellStyle name="20% - Accent1 9 2 2 2 2 2" xfId="26522"/>
    <cellStyle name="20% - Accent1 9 2 2 2 3" xfId="22138"/>
    <cellStyle name="20% - Accent1 9 2 2 3" xfId="10233"/>
    <cellStyle name="20% - Accent1 9 2 2 3 2" xfId="24688"/>
    <cellStyle name="20% - Accent1 9 2 2 4" xfId="18492"/>
    <cellStyle name="20% - Accent1 9 2 3" xfId="5554"/>
    <cellStyle name="20% - Accent1 9 2 3 2" xfId="15829"/>
    <cellStyle name="20% - Accent1 9 2 3 2 2" xfId="28796"/>
    <cellStyle name="20% - Accent1 9 2 3 3" xfId="20976"/>
    <cellStyle name="20% - Accent1 9 2 4" xfId="4276"/>
    <cellStyle name="20% - Accent1 9 2 4 2" xfId="14685"/>
    <cellStyle name="20% - Accent1 9 2 4 2 2" xfId="27706"/>
    <cellStyle name="20% - Accent1 9 2 4 3" xfId="19814"/>
    <cellStyle name="20% - Accent1 9 2 5" xfId="8356"/>
    <cellStyle name="20% - Accent1 9 2 5 2" xfId="23558"/>
    <cellStyle name="20% - Accent1 9 2 6" xfId="17330"/>
    <cellStyle name="20% - Accent1 9 3" xfId="172"/>
    <cellStyle name="20% - Accent1 9 3 2" xfId="2793"/>
    <cellStyle name="20% - Accent1 9 3 2 2" xfId="6862"/>
    <cellStyle name="20% - Accent1 9 3 2 2 2" xfId="13259"/>
    <cellStyle name="20% - Accent1 9 3 2 2 2 2" xfId="26523"/>
    <cellStyle name="20% - Accent1 9 3 2 2 3" xfId="22139"/>
    <cellStyle name="20% - Accent1 9 3 2 3" xfId="10374"/>
    <cellStyle name="20% - Accent1 9 3 2 3 2" xfId="24818"/>
    <cellStyle name="20% - Accent1 9 3 2 4" xfId="18493"/>
    <cellStyle name="20% - Accent1 9 3 3" xfId="5555"/>
    <cellStyle name="20% - Accent1 9 3 3 2" xfId="15830"/>
    <cellStyle name="20% - Accent1 9 3 3 2 2" xfId="28797"/>
    <cellStyle name="20% - Accent1 9 3 3 3" xfId="20977"/>
    <cellStyle name="20% - Accent1 9 3 4" xfId="4277"/>
    <cellStyle name="20% - Accent1 9 3 4 2" xfId="14686"/>
    <cellStyle name="20% - Accent1 9 3 4 2 2" xfId="27707"/>
    <cellStyle name="20% - Accent1 9 3 4 3" xfId="19815"/>
    <cellStyle name="20% - Accent1 9 3 5" xfId="8619"/>
    <cellStyle name="20% - Accent1 9 3 5 2" xfId="23694"/>
    <cellStyle name="20% - Accent1 9 3 6" xfId="17331"/>
    <cellStyle name="20% - Accent1 9 4" xfId="173"/>
    <cellStyle name="20% - Accent1 9 4 2" xfId="2794"/>
    <cellStyle name="20% - Accent1 9 4 2 2" xfId="6863"/>
    <cellStyle name="20% - Accent1 9 4 2 2 2" xfId="13260"/>
    <cellStyle name="20% - Accent1 9 4 2 2 2 2" xfId="26524"/>
    <cellStyle name="20% - Accent1 9 4 2 2 3" xfId="22140"/>
    <cellStyle name="20% - Accent1 9 4 2 3" xfId="10665"/>
    <cellStyle name="20% - Accent1 9 4 2 3 2" xfId="24987"/>
    <cellStyle name="20% - Accent1 9 4 2 4" xfId="18494"/>
    <cellStyle name="20% - Accent1 9 4 3" xfId="5556"/>
    <cellStyle name="20% - Accent1 9 4 3 2" xfId="15831"/>
    <cellStyle name="20% - Accent1 9 4 3 2 2" xfId="28798"/>
    <cellStyle name="20% - Accent1 9 4 3 3" xfId="20978"/>
    <cellStyle name="20% - Accent1 9 4 4" xfId="4278"/>
    <cellStyle name="20% - Accent1 9 4 4 2" xfId="14687"/>
    <cellStyle name="20% - Accent1 9 4 4 2 2" xfId="27708"/>
    <cellStyle name="20% - Accent1 9 4 4 3" xfId="19816"/>
    <cellStyle name="20% - Accent1 9 4 5" xfId="8856"/>
    <cellStyle name="20% - Accent1 9 4 5 2" xfId="23865"/>
    <cellStyle name="20% - Accent1 9 4 6" xfId="17332"/>
    <cellStyle name="20% - Accent1 9 5" xfId="174"/>
    <cellStyle name="20% - Accent1 9 5 2" xfId="2795"/>
    <cellStyle name="20% - Accent1 9 5 2 2" xfId="6864"/>
    <cellStyle name="20% - Accent1 9 5 2 2 2" xfId="13261"/>
    <cellStyle name="20% - Accent1 9 5 2 2 2 2" xfId="26525"/>
    <cellStyle name="20% - Accent1 9 5 2 2 3" xfId="22141"/>
    <cellStyle name="20% - Accent1 9 5 2 3" xfId="10842"/>
    <cellStyle name="20% - Accent1 9 5 2 3 2" xfId="25159"/>
    <cellStyle name="20% - Accent1 9 5 2 4" xfId="18495"/>
    <cellStyle name="20% - Accent1 9 5 3" xfId="5557"/>
    <cellStyle name="20% - Accent1 9 5 3 2" xfId="15832"/>
    <cellStyle name="20% - Accent1 9 5 3 2 2" xfId="28799"/>
    <cellStyle name="20% - Accent1 9 5 3 3" xfId="20979"/>
    <cellStyle name="20% - Accent1 9 5 4" xfId="4279"/>
    <cellStyle name="20% - Accent1 9 5 4 2" xfId="14688"/>
    <cellStyle name="20% - Accent1 9 5 4 2 2" xfId="27709"/>
    <cellStyle name="20% - Accent1 9 5 4 3" xfId="19817"/>
    <cellStyle name="20% - Accent1 9 5 5" xfId="9191"/>
    <cellStyle name="20% - Accent1 9 5 5 2" xfId="24031"/>
    <cellStyle name="20% - Accent1 9 5 6" xfId="17333"/>
    <cellStyle name="20% - Accent1 9 6" xfId="175"/>
    <cellStyle name="20% - Accent1 9 6 2" xfId="2796"/>
    <cellStyle name="20% - Accent1 9 6 2 2" xfId="6865"/>
    <cellStyle name="20% - Accent1 9 6 2 2 2" xfId="13262"/>
    <cellStyle name="20% - Accent1 9 6 2 2 2 2" xfId="26526"/>
    <cellStyle name="20% - Accent1 9 6 2 2 3" xfId="22142"/>
    <cellStyle name="20% - Accent1 9 6 2 3" xfId="11017"/>
    <cellStyle name="20% - Accent1 9 6 2 3 2" xfId="25331"/>
    <cellStyle name="20% - Accent1 9 6 2 4" xfId="18496"/>
    <cellStyle name="20% - Accent1 9 6 3" xfId="5558"/>
    <cellStyle name="20% - Accent1 9 6 3 2" xfId="15833"/>
    <cellStyle name="20% - Accent1 9 6 3 2 2" xfId="28800"/>
    <cellStyle name="20% - Accent1 9 6 3 3" xfId="20980"/>
    <cellStyle name="20% - Accent1 9 6 4" xfId="4280"/>
    <cellStyle name="20% - Accent1 9 6 4 2" xfId="14689"/>
    <cellStyle name="20% - Accent1 9 6 4 2 2" xfId="27710"/>
    <cellStyle name="20% - Accent1 9 6 4 3" xfId="19818"/>
    <cellStyle name="20% - Accent1 9 6 5" xfId="9366"/>
    <cellStyle name="20% - Accent1 9 6 5 2" xfId="24206"/>
    <cellStyle name="20% - Accent1 9 6 6" xfId="17334"/>
    <cellStyle name="20% - Accent1 9 7" xfId="2791"/>
    <cellStyle name="20% - Accent1 9 7 2" xfId="6860"/>
    <cellStyle name="20% - Accent1 9 7 2 2" xfId="16882"/>
    <cellStyle name="20% - Accent1 9 7 2 2 2" xfId="29824"/>
    <cellStyle name="20% - Accent1 9 7 2 3" xfId="11191"/>
    <cellStyle name="20% - Accent1 9 7 2 3 2" xfId="25503"/>
    <cellStyle name="20% - Accent1 9 7 2 4" xfId="22137"/>
    <cellStyle name="20% - Accent1 9 7 3" xfId="9549"/>
    <cellStyle name="20% - Accent1 9 7 3 2" xfId="24383"/>
    <cellStyle name="20% - Accent1 9 7 4" xfId="18491"/>
    <cellStyle name="20% - Accent1 9 8" xfId="4047"/>
    <cellStyle name="20% - Accent1 9 8 2" xfId="8007"/>
    <cellStyle name="20% - Accent1 9 8 2 2" xfId="14517"/>
    <cellStyle name="20% - Accent1 9 8 2 2 2" xfId="27586"/>
    <cellStyle name="20% - Accent1 9 8 2 3" xfId="23251"/>
    <cellStyle name="20% - Accent1 9 8 3" xfId="11369"/>
    <cellStyle name="20% - Accent1 9 8 3 2" xfId="25677"/>
    <cellStyle name="20% - Accent1 9 8 4" xfId="19605"/>
    <cellStyle name="20% - Accent1 9 9" xfId="5553"/>
    <cellStyle name="20% - Accent1 9 9 2" xfId="15828"/>
    <cellStyle name="20% - Accent1 9 9 2 2" xfId="28795"/>
    <cellStyle name="20% - Accent1 9 9 3" xfId="11547"/>
    <cellStyle name="20% - Accent1 9 9 3 2" xfId="25854"/>
    <cellStyle name="20% - Accent1 9 9 4" xfId="20975"/>
    <cellStyle name="20% - Accent2 10" xfId="176"/>
    <cellStyle name="20% - Accent2 10 10" xfId="13263"/>
    <cellStyle name="20% - Accent2 10 11" xfId="13972"/>
    <cellStyle name="20% - Accent2 10 11 2" xfId="27146"/>
    <cellStyle name="20% - Accent2 10 12" xfId="12603"/>
    <cellStyle name="20% - Accent2 10 2" xfId="177"/>
    <cellStyle name="20% - Accent2 10 2 2" xfId="2797"/>
    <cellStyle name="20% - Accent2 10 2 2 2" xfId="6866"/>
    <cellStyle name="20% - Accent2 10 2 2 2 2" xfId="13264"/>
    <cellStyle name="20% - Accent2 10 2 2 2 2 2" xfId="26527"/>
    <cellStyle name="20% - Accent2 10 2 2 2 3" xfId="22143"/>
    <cellStyle name="20% - Accent2 10 2 2 3" xfId="10375"/>
    <cellStyle name="20% - Accent2 10 2 2 3 2" xfId="24819"/>
    <cellStyle name="20% - Accent2 10 2 2 4" xfId="18497"/>
    <cellStyle name="20% - Accent2 10 2 3" xfId="5559"/>
    <cellStyle name="20% - Accent2 10 2 3 2" xfId="15834"/>
    <cellStyle name="20% - Accent2 10 2 3 2 2" xfId="28801"/>
    <cellStyle name="20% - Accent2 10 2 3 3" xfId="20981"/>
    <cellStyle name="20% - Accent2 10 2 4" xfId="4281"/>
    <cellStyle name="20% - Accent2 10 2 4 2" xfId="14690"/>
    <cellStyle name="20% - Accent2 10 2 4 2 2" xfId="27711"/>
    <cellStyle name="20% - Accent2 10 2 4 3" xfId="19819"/>
    <cellStyle name="20% - Accent2 10 2 5" xfId="8620"/>
    <cellStyle name="20% - Accent2 10 2 5 2" xfId="23695"/>
    <cellStyle name="20% - Accent2 10 2 6" xfId="17335"/>
    <cellStyle name="20% - Accent2 10 3" xfId="178"/>
    <cellStyle name="20% - Accent2 10 3 2" xfId="2798"/>
    <cellStyle name="20% - Accent2 10 3 2 2" xfId="6867"/>
    <cellStyle name="20% - Accent2 10 3 2 2 2" xfId="13265"/>
    <cellStyle name="20% - Accent2 10 3 2 2 2 2" xfId="26528"/>
    <cellStyle name="20% - Accent2 10 3 2 2 3" xfId="22144"/>
    <cellStyle name="20% - Accent2 10 3 2 3" xfId="10666"/>
    <cellStyle name="20% - Accent2 10 3 2 3 2" xfId="24988"/>
    <cellStyle name="20% - Accent2 10 3 2 4" xfId="18498"/>
    <cellStyle name="20% - Accent2 10 3 3" xfId="5560"/>
    <cellStyle name="20% - Accent2 10 3 3 2" xfId="15835"/>
    <cellStyle name="20% - Accent2 10 3 3 2 2" xfId="28802"/>
    <cellStyle name="20% - Accent2 10 3 3 3" xfId="20982"/>
    <cellStyle name="20% - Accent2 10 3 4" xfId="4282"/>
    <cellStyle name="20% - Accent2 10 3 4 2" xfId="14691"/>
    <cellStyle name="20% - Accent2 10 3 4 2 2" xfId="27712"/>
    <cellStyle name="20% - Accent2 10 3 4 3" xfId="19820"/>
    <cellStyle name="20% - Accent2 10 3 5" xfId="8857"/>
    <cellStyle name="20% - Accent2 10 3 5 2" xfId="23866"/>
    <cellStyle name="20% - Accent2 10 3 6" xfId="17336"/>
    <cellStyle name="20% - Accent2 10 4" xfId="179"/>
    <cellStyle name="20% - Accent2 10 4 2" xfId="2799"/>
    <cellStyle name="20% - Accent2 10 4 2 2" xfId="6868"/>
    <cellStyle name="20% - Accent2 10 4 2 2 2" xfId="13266"/>
    <cellStyle name="20% - Accent2 10 4 2 2 2 2" xfId="26529"/>
    <cellStyle name="20% - Accent2 10 4 2 2 3" xfId="22145"/>
    <cellStyle name="20% - Accent2 10 4 2 3" xfId="10843"/>
    <cellStyle name="20% - Accent2 10 4 2 3 2" xfId="25160"/>
    <cellStyle name="20% - Accent2 10 4 2 4" xfId="18499"/>
    <cellStyle name="20% - Accent2 10 4 3" xfId="5561"/>
    <cellStyle name="20% - Accent2 10 4 3 2" xfId="15836"/>
    <cellStyle name="20% - Accent2 10 4 3 2 2" xfId="28803"/>
    <cellStyle name="20% - Accent2 10 4 3 3" xfId="20983"/>
    <cellStyle name="20% - Accent2 10 4 4" xfId="4283"/>
    <cellStyle name="20% - Accent2 10 4 4 2" xfId="14692"/>
    <cellStyle name="20% - Accent2 10 4 4 2 2" xfId="27713"/>
    <cellStyle name="20% - Accent2 10 4 4 3" xfId="19821"/>
    <cellStyle name="20% - Accent2 10 4 5" xfId="9192"/>
    <cellStyle name="20% - Accent2 10 4 5 2" xfId="24032"/>
    <cellStyle name="20% - Accent2 10 4 6" xfId="17337"/>
    <cellStyle name="20% - Accent2 10 5" xfId="180"/>
    <cellStyle name="20% - Accent2 10 5 2" xfId="2800"/>
    <cellStyle name="20% - Accent2 10 5 2 2" xfId="6869"/>
    <cellStyle name="20% - Accent2 10 5 2 2 2" xfId="13267"/>
    <cellStyle name="20% - Accent2 10 5 2 2 2 2" xfId="26530"/>
    <cellStyle name="20% - Accent2 10 5 2 2 3" xfId="22146"/>
    <cellStyle name="20% - Accent2 10 5 2 3" xfId="11018"/>
    <cellStyle name="20% - Accent2 10 5 2 3 2" xfId="25332"/>
    <cellStyle name="20% - Accent2 10 5 2 4" xfId="18500"/>
    <cellStyle name="20% - Accent2 10 5 3" xfId="5562"/>
    <cellStyle name="20% - Accent2 10 5 3 2" xfId="15837"/>
    <cellStyle name="20% - Accent2 10 5 3 2 2" xfId="28804"/>
    <cellStyle name="20% - Accent2 10 5 3 3" xfId="20984"/>
    <cellStyle name="20% - Accent2 10 5 4" xfId="4284"/>
    <cellStyle name="20% - Accent2 10 5 4 2" xfId="14693"/>
    <cellStyle name="20% - Accent2 10 5 4 2 2" xfId="27714"/>
    <cellStyle name="20% - Accent2 10 5 4 3" xfId="19822"/>
    <cellStyle name="20% - Accent2 10 5 5" xfId="9367"/>
    <cellStyle name="20% - Accent2 10 5 5 2" xfId="24207"/>
    <cellStyle name="20% - Accent2 10 5 6" xfId="17338"/>
    <cellStyle name="20% - Accent2 10 6" xfId="4048"/>
    <cellStyle name="20% - Accent2 10 6 2" xfId="8008"/>
    <cellStyle name="20% - Accent2 10 6 2 2" xfId="17243"/>
    <cellStyle name="20% - Accent2 10 6 2 2 2" xfId="30180"/>
    <cellStyle name="20% - Accent2 10 6 2 3" xfId="11192"/>
    <cellStyle name="20% - Accent2 10 6 2 3 2" xfId="25504"/>
    <cellStyle name="20% - Accent2 10 6 2 4" xfId="23252"/>
    <cellStyle name="20% - Accent2 10 6 3" xfId="9550"/>
    <cellStyle name="20% - Accent2 10 6 3 2" xfId="24384"/>
    <cellStyle name="20% - Accent2 10 6 4" xfId="19606"/>
    <cellStyle name="20% - Accent2 10 7" xfId="11370"/>
    <cellStyle name="20% - Accent2 10 7 2" xfId="25678"/>
    <cellStyle name="20% - Accent2 10 8" xfId="11548"/>
    <cellStyle name="20% - Accent2 10 8 2" xfId="25855"/>
    <cellStyle name="20% - Accent2 10 9" xfId="10179"/>
    <cellStyle name="20% - Accent2 10 9 2" xfId="12775"/>
    <cellStyle name="20% - Accent2 10 9 2 2" xfId="26308"/>
    <cellStyle name="20% - Accent2 11" xfId="181"/>
    <cellStyle name="20% - Accent2 11 10" xfId="12653"/>
    <cellStyle name="20% - Accent2 11 10 2" xfId="26259"/>
    <cellStyle name="20% - Accent2 11 11" xfId="8161"/>
    <cellStyle name="20% - Accent2 11 12" xfId="17339"/>
    <cellStyle name="20% - Accent2 11 2" xfId="182"/>
    <cellStyle name="20% - Accent2 11 2 2" xfId="2802"/>
    <cellStyle name="20% - Accent2 11 2 2 2" xfId="6871"/>
    <cellStyle name="20% - Accent2 11 2 2 2 2" xfId="13268"/>
    <cellStyle name="20% - Accent2 11 2 2 2 2 2" xfId="26531"/>
    <cellStyle name="20% - Accent2 11 2 2 2 3" xfId="22148"/>
    <cellStyle name="20% - Accent2 11 2 2 3" xfId="10667"/>
    <cellStyle name="20% - Accent2 11 2 2 3 2" xfId="24989"/>
    <cellStyle name="20% - Accent2 11 2 2 4" xfId="18502"/>
    <cellStyle name="20% - Accent2 11 2 3" xfId="5564"/>
    <cellStyle name="20% - Accent2 11 2 3 2" xfId="15839"/>
    <cellStyle name="20% - Accent2 11 2 3 2 2" xfId="28806"/>
    <cellStyle name="20% - Accent2 11 2 3 3" xfId="20986"/>
    <cellStyle name="20% - Accent2 11 2 4" xfId="4286"/>
    <cellStyle name="20% - Accent2 11 2 4 2" xfId="14694"/>
    <cellStyle name="20% - Accent2 11 2 4 2 2" xfId="27715"/>
    <cellStyle name="20% - Accent2 11 2 4 3" xfId="19824"/>
    <cellStyle name="20% - Accent2 11 2 5" xfId="8621"/>
    <cellStyle name="20% - Accent2 11 2 5 2" xfId="23696"/>
    <cellStyle name="20% - Accent2 11 2 6" xfId="17340"/>
    <cellStyle name="20% - Accent2 11 3" xfId="183"/>
    <cellStyle name="20% - Accent2 11 3 2" xfId="2803"/>
    <cellStyle name="20% - Accent2 11 3 2 2" xfId="6872"/>
    <cellStyle name="20% - Accent2 11 3 2 2 2" xfId="13269"/>
    <cellStyle name="20% - Accent2 11 3 2 2 2 2" xfId="26532"/>
    <cellStyle name="20% - Accent2 11 3 2 2 3" xfId="22149"/>
    <cellStyle name="20% - Accent2 11 3 2 3" xfId="10844"/>
    <cellStyle name="20% - Accent2 11 3 2 3 2" xfId="25161"/>
    <cellStyle name="20% - Accent2 11 3 2 4" xfId="18503"/>
    <cellStyle name="20% - Accent2 11 3 3" xfId="5565"/>
    <cellStyle name="20% - Accent2 11 3 3 2" xfId="15840"/>
    <cellStyle name="20% - Accent2 11 3 3 2 2" xfId="28807"/>
    <cellStyle name="20% - Accent2 11 3 3 3" xfId="20987"/>
    <cellStyle name="20% - Accent2 11 3 4" xfId="4287"/>
    <cellStyle name="20% - Accent2 11 3 4 2" xfId="14695"/>
    <cellStyle name="20% - Accent2 11 3 4 2 2" xfId="27716"/>
    <cellStyle name="20% - Accent2 11 3 4 3" xfId="19825"/>
    <cellStyle name="20% - Accent2 11 3 5" xfId="9193"/>
    <cellStyle name="20% - Accent2 11 3 5 2" xfId="24033"/>
    <cellStyle name="20% - Accent2 11 3 6" xfId="17341"/>
    <cellStyle name="20% - Accent2 11 4" xfId="184"/>
    <cellStyle name="20% - Accent2 11 4 2" xfId="2804"/>
    <cellStyle name="20% - Accent2 11 4 2 2" xfId="6873"/>
    <cellStyle name="20% - Accent2 11 4 2 2 2" xfId="13270"/>
    <cellStyle name="20% - Accent2 11 4 2 2 2 2" xfId="26533"/>
    <cellStyle name="20% - Accent2 11 4 2 2 3" xfId="22150"/>
    <cellStyle name="20% - Accent2 11 4 2 3" xfId="11019"/>
    <cellStyle name="20% - Accent2 11 4 2 3 2" xfId="25333"/>
    <cellStyle name="20% - Accent2 11 4 2 4" xfId="18504"/>
    <cellStyle name="20% - Accent2 11 4 3" xfId="5566"/>
    <cellStyle name="20% - Accent2 11 4 3 2" xfId="15841"/>
    <cellStyle name="20% - Accent2 11 4 3 2 2" xfId="28808"/>
    <cellStyle name="20% - Accent2 11 4 3 3" xfId="20988"/>
    <cellStyle name="20% - Accent2 11 4 4" xfId="4288"/>
    <cellStyle name="20% - Accent2 11 4 4 2" xfId="14696"/>
    <cellStyle name="20% - Accent2 11 4 4 2 2" xfId="27717"/>
    <cellStyle name="20% - Accent2 11 4 4 3" xfId="19826"/>
    <cellStyle name="20% - Accent2 11 4 5" xfId="9368"/>
    <cellStyle name="20% - Accent2 11 4 5 2" xfId="24208"/>
    <cellStyle name="20% - Accent2 11 4 6" xfId="17342"/>
    <cellStyle name="20% - Accent2 11 5" xfId="2801"/>
    <cellStyle name="20% - Accent2 11 5 2" xfId="6870"/>
    <cellStyle name="20% - Accent2 11 5 2 2" xfId="16883"/>
    <cellStyle name="20% - Accent2 11 5 2 2 2" xfId="29825"/>
    <cellStyle name="20% - Accent2 11 5 2 3" xfId="11193"/>
    <cellStyle name="20% - Accent2 11 5 2 3 2" xfId="25505"/>
    <cellStyle name="20% - Accent2 11 5 2 4" xfId="22147"/>
    <cellStyle name="20% - Accent2 11 5 3" xfId="9551"/>
    <cellStyle name="20% - Accent2 11 5 3 2" xfId="24385"/>
    <cellStyle name="20% - Accent2 11 5 4" xfId="18501"/>
    <cellStyle name="20% - Accent2 11 6" xfId="4049"/>
    <cellStyle name="20% - Accent2 11 6 2" xfId="8009"/>
    <cellStyle name="20% - Accent2 11 6 2 2" xfId="14518"/>
    <cellStyle name="20% - Accent2 11 6 2 2 2" xfId="27587"/>
    <cellStyle name="20% - Accent2 11 6 2 3" xfId="23253"/>
    <cellStyle name="20% - Accent2 11 6 3" xfId="11371"/>
    <cellStyle name="20% - Accent2 11 6 3 2" xfId="25679"/>
    <cellStyle name="20% - Accent2 11 6 4" xfId="19607"/>
    <cellStyle name="20% - Accent2 11 7" xfId="5563"/>
    <cellStyle name="20% - Accent2 11 7 2" xfId="15838"/>
    <cellStyle name="20% - Accent2 11 7 2 2" xfId="28805"/>
    <cellStyle name="20% - Accent2 11 7 3" xfId="11549"/>
    <cellStyle name="20% - Accent2 11 7 3 2" xfId="25856"/>
    <cellStyle name="20% - Accent2 11 7 4" xfId="20985"/>
    <cellStyle name="20% - Accent2 11 8" xfId="4285"/>
    <cellStyle name="20% - Accent2 11 8 2" xfId="12776"/>
    <cellStyle name="20% - Accent2 11 8 2 2" xfId="26309"/>
    <cellStyle name="20% - Accent2 11 8 3" xfId="10376"/>
    <cellStyle name="20% - Accent2 11 8 3 2" xfId="24820"/>
    <cellStyle name="20% - Accent2 11 8 4" xfId="19823"/>
    <cellStyle name="20% - Accent2 11 9" xfId="13973"/>
    <cellStyle name="20% - Accent2 11 9 2" xfId="27147"/>
    <cellStyle name="20% - Accent2 12" xfId="185"/>
    <cellStyle name="20% - Accent2 12 10" xfId="12654"/>
    <cellStyle name="20% - Accent2 12 10 2" xfId="26260"/>
    <cellStyle name="20% - Accent2 12 11" xfId="8622"/>
    <cellStyle name="20% - Accent2 12 11 2" xfId="23697"/>
    <cellStyle name="20% - Accent2 12 12" xfId="17343"/>
    <cellStyle name="20% - Accent2 12 2" xfId="186"/>
    <cellStyle name="20% - Accent2 12 2 2" xfId="2806"/>
    <cellStyle name="20% - Accent2 12 2 2 2" xfId="6875"/>
    <cellStyle name="20% - Accent2 12 2 2 2 2" xfId="13271"/>
    <cellStyle name="20% - Accent2 12 2 2 2 2 2" xfId="26534"/>
    <cellStyle name="20% - Accent2 12 2 2 2 3" xfId="22152"/>
    <cellStyle name="20% - Accent2 12 2 2 3" xfId="10668"/>
    <cellStyle name="20% - Accent2 12 2 2 3 2" xfId="24990"/>
    <cellStyle name="20% - Accent2 12 2 2 4" xfId="18506"/>
    <cellStyle name="20% - Accent2 12 2 3" xfId="5568"/>
    <cellStyle name="20% - Accent2 12 2 3 2" xfId="15843"/>
    <cellStyle name="20% - Accent2 12 2 3 2 2" xfId="28810"/>
    <cellStyle name="20% - Accent2 12 2 3 3" xfId="20990"/>
    <cellStyle name="20% - Accent2 12 2 4" xfId="4290"/>
    <cellStyle name="20% - Accent2 12 2 4 2" xfId="14697"/>
    <cellStyle name="20% - Accent2 12 2 4 2 2" xfId="27718"/>
    <cellStyle name="20% - Accent2 12 2 4 3" xfId="19828"/>
    <cellStyle name="20% - Accent2 12 2 5" xfId="8858"/>
    <cellStyle name="20% - Accent2 12 2 5 2" xfId="23867"/>
    <cellStyle name="20% - Accent2 12 2 6" xfId="17344"/>
    <cellStyle name="20% - Accent2 12 3" xfId="187"/>
    <cellStyle name="20% - Accent2 12 3 2" xfId="2807"/>
    <cellStyle name="20% - Accent2 12 3 2 2" xfId="6876"/>
    <cellStyle name="20% - Accent2 12 3 2 2 2" xfId="13272"/>
    <cellStyle name="20% - Accent2 12 3 2 2 2 2" xfId="26535"/>
    <cellStyle name="20% - Accent2 12 3 2 2 3" xfId="22153"/>
    <cellStyle name="20% - Accent2 12 3 2 3" xfId="10845"/>
    <cellStyle name="20% - Accent2 12 3 2 3 2" xfId="25162"/>
    <cellStyle name="20% - Accent2 12 3 2 4" xfId="18507"/>
    <cellStyle name="20% - Accent2 12 3 3" xfId="5569"/>
    <cellStyle name="20% - Accent2 12 3 3 2" xfId="15844"/>
    <cellStyle name="20% - Accent2 12 3 3 2 2" xfId="28811"/>
    <cellStyle name="20% - Accent2 12 3 3 3" xfId="20991"/>
    <cellStyle name="20% - Accent2 12 3 4" xfId="4291"/>
    <cellStyle name="20% - Accent2 12 3 4 2" xfId="14698"/>
    <cellStyle name="20% - Accent2 12 3 4 2 2" xfId="27719"/>
    <cellStyle name="20% - Accent2 12 3 4 3" xfId="19829"/>
    <cellStyle name="20% - Accent2 12 3 5" xfId="9194"/>
    <cellStyle name="20% - Accent2 12 3 5 2" xfId="24034"/>
    <cellStyle name="20% - Accent2 12 3 6" xfId="17345"/>
    <cellStyle name="20% - Accent2 12 4" xfId="188"/>
    <cellStyle name="20% - Accent2 12 4 2" xfId="2808"/>
    <cellStyle name="20% - Accent2 12 4 2 2" xfId="6877"/>
    <cellStyle name="20% - Accent2 12 4 2 2 2" xfId="13273"/>
    <cellStyle name="20% - Accent2 12 4 2 2 2 2" xfId="26536"/>
    <cellStyle name="20% - Accent2 12 4 2 2 3" xfId="22154"/>
    <cellStyle name="20% - Accent2 12 4 2 3" xfId="11020"/>
    <cellStyle name="20% - Accent2 12 4 2 3 2" xfId="25334"/>
    <cellStyle name="20% - Accent2 12 4 2 4" xfId="18508"/>
    <cellStyle name="20% - Accent2 12 4 3" xfId="5570"/>
    <cellStyle name="20% - Accent2 12 4 3 2" xfId="15845"/>
    <cellStyle name="20% - Accent2 12 4 3 2 2" xfId="28812"/>
    <cellStyle name="20% - Accent2 12 4 3 3" xfId="20992"/>
    <cellStyle name="20% - Accent2 12 4 4" xfId="4292"/>
    <cellStyle name="20% - Accent2 12 4 4 2" xfId="14699"/>
    <cellStyle name="20% - Accent2 12 4 4 2 2" xfId="27720"/>
    <cellStyle name="20% - Accent2 12 4 4 3" xfId="19830"/>
    <cellStyle name="20% - Accent2 12 4 5" xfId="9369"/>
    <cellStyle name="20% - Accent2 12 4 5 2" xfId="24209"/>
    <cellStyle name="20% - Accent2 12 4 6" xfId="17346"/>
    <cellStyle name="20% - Accent2 12 5" xfId="2805"/>
    <cellStyle name="20% - Accent2 12 5 2" xfId="6874"/>
    <cellStyle name="20% - Accent2 12 5 2 2" xfId="16884"/>
    <cellStyle name="20% - Accent2 12 5 2 2 2" xfId="29826"/>
    <cellStyle name="20% - Accent2 12 5 2 3" xfId="11194"/>
    <cellStyle name="20% - Accent2 12 5 2 3 2" xfId="25506"/>
    <cellStyle name="20% - Accent2 12 5 2 4" xfId="22151"/>
    <cellStyle name="20% - Accent2 12 5 3" xfId="9552"/>
    <cellStyle name="20% - Accent2 12 5 3 2" xfId="24386"/>
    <cellStyle name="20% - Accent2 12 5 4" xfId="18505"/>
    <cellStyle name="20% - Accent2 12 6" xfId="4050"/>
    <cellStyle name="20% - Accent2 12 6 2" xfId="8010"/>
    <cellStyle name="20% - Accent2 12 6 2 2" xfId="14519"/>
    <cellStyle name="20% - Accent2 12 6 2 2 2" xfId="27588"/>
    <cellStyle name="20% - Accent2 12 6 2 3" xfId="23254"/>
    <cellStyle name="20% - Accent2 12 6 3" xfId="11372"/>
    <cellStyle name="20% - Accent2 12 6 3 2" xfId="25680"/>
    <cellStyle name="20% - Accent2 12 6 4" xfId="19608"/>
    <cellStyle name="20% - Accent2 12 7" xfId="5567"/>
    <cellStyle name="20% - Accent2 12 7 2" xfId="15842"/>
    <cellStyle name="20% - Accent2 12 7 2 2" xfId="28809"/>
    <cellStyle name="20% - Accent2 12 7 3" xfId="11550"/>
    <cellStyle name="20% - Accent2 12 7 3 2" xfId="25857"/>
    <cellStyle name="20% - Accent2 12 7 4" xfId="20989"/>
    <cellStyle name="20% - Accent2 12 8" xfId="4289"/>
    <cellStyle name="20% - Accent2 12 8 2" xfId="12777"/>
    <cellStyle name="20% - Accent2 12 8 2 2" xfId="26310"/>
    <cellStyle name="20% - Accent2 12 8 3" xfId="10377"/>
    <cellStyle name="20% - Accent2 12 8 3 2" xfId="24821"/>
    <cellStyle name="20% - Accent2 12 8 4" xfId="19827"/>
    <cellStyle name="20% - Accent2 12 9" xfId="13974"/>
    <cellStyle name="20% - Accent2 12 9 2" xfId="27148"/>
    <cellStyle name="20% - Accent2 13" xfId="189"/>
    <cellStyle name="20% - Accent2 13 10" xfId="12655"/>
    <cellStyle name="20% - Accent2 13 10 2" xfId="26261"/>
    <cellStyle name="20% - Accent2 13 11" xfId="8623"/>
    <cellStyle name="20% - Accent2 13 11 2" xfId="23698"/>
    <cellStyle name="20% - Accent2 13 12" xfId="17347"/>
    <cellStyle name="20% - Accent2 13 2" xfId="190"/>
    <cellStyle name="20% - Accent2 13 2 2" xfId="2810"/>
    <cellStyle name="20% - Accent2 13 2 2 2" xfId="6879"/>
    <cellStyle name="20% - Accent2 13 2 2 2 2" xfId="13274"/>
    <cellStyle name="20% - Accent2 13 2 2 2 2 2" xfId="26537"/>
    <cellStyle name="20% - Accent2 13 2 2 2 3" xfId="22156"/>
    <cellStyle name="20% - Accent2 13 2 2 3" xfId="10669"/>
    <cellStyle name="20% - Accent2 13 2 2 3 2" xfId="24991"/>
    <cellStyle name="20% - Accent2 13 2 2 4" xfId="18510"/>
    <cellStyle name="20% - Accent2 13 2 3" xfId="5572"/>
    <cellStyle name="20% - Accent2 13 2 3 2" xfId="15847"/>
    <cellStyle name="20% - Accent2 13 2 3 2 2" xfId="28814"/>
    <cellStyle name="20% - Accent2 13 2 3 3" xfId="20994"/>
    <cellStyle name="20% - Accent2 13 2 4" xfId="4294"/>
    <cellStyle name="20% - Accent2 13 2 4 2" xfId="14701"/>
    <cellStyle name="20% - Accent2 13 2 4 2 2" xfId="27722"/>
    <cellStyle name="20% - Accent2 13 2 4 3" xfId="19832"/>
    <cellStyle name="20% - Accent2 13 2 5" xfId="8859"/>
    <cellStyle name="20% - Accent2 13 2 5 2" xfId="23868"/>
    <cellStyle name="20% - Accent2 13 2 6" xfId="17348"/>
    <cellStyle name="20% - Accent2 13 3" xfId="191"/>
    <cellStyle name="20% - Accent2 13 3 2" xfId="2811"/>
    <cellStyle name="20% - Accent2 13 3 2 2" xfId="6880"/>
    <cellStyle name="20% - Accent2 13 3 2 2 2" xfId="13275"/>
    <cellStyle name="20% - Accent2 13 3 2 2 2 2" xfId="26538"/>
    <cellStyle name="20% - Accent2 13 3 2 2 3" xfId="22157"/>
    <cellStyle name="20% - Accent2 13 3 2 3" xfId="10846"/>
    <cellStyle name="20% - Accent2 13 3 2 3 2" xfId="25163"/>
    <cellStyle name="20% - Accent2 13 3 2 4" xfId="18511"/>
    <cellStyle name="20% - Accent2 13 3 3" xfId="5573"/>
    <cellStyle name="20% - Accent2 13 3 3 2" xfId="15848"/>
    <cellStyle name="20% - Accent2 13 3 3 2 2" xfId="28815"/>
    <cellStyle name="20% - Accent2 13 3 3 3" xfId="20995"/>
    <cellStyle name="20% - Accent2 13 3 4" xfId="4295"/>
    <cellStyle name="20% - Accent2 13 3 4 2" xfId="14702"/>
    <cellStyle name="20% - Accent2 13 3 4 2 2" xfId="27723"/>
    <cellStyle name="20% - Accent2 13 3 4 3" xfId="19833"/>
    <cellStyle name="20% - Accent2 13 3 5" xfId="9195"/>
    <cellStyle name="20% - Accent2 13 3 5 2" xfId="24035"/>
    <cellStyle name="20% - Accent2 13 3 6" xfId="17349"/>
    <cellStyle name="20% - Accent2 13 4" xfId="192"/>
    <cellStyle name="20% - Accent2 13 4 2" xfId="2812"/>
    <cellStyle name="20% - Accent2 13 4 2 2" xfId="6881"/>
    <cellStyle name="20% - Accent2 13 4 2 2 2" xfId="13276"/>
    <cellStyle name="20% - Accent2 13 4 2 2 2 2" xfId="26539"/>
    <cellStyle name="20% - Accent2 13 4 2 2 3" xfId="22158"/>
    <cellStyle name="20% - Accent2 13 4 2 3" xfId="11021"/>
    <cellStyle name="20% - Accent2 13 4 2 3 2" xfId="25335"/>
    <cellStyle name="20% - Accent2 13 4 2 4" xfId="18512"/>
    <cellStyle name="20% - Accent2 13 4 3" xfId="5574"/>
    <cellStyle name="20% - Accent2 13 4 3 2" xfId="15849"/>
    <cellStyle name="20% - Accent2 13 4 3 2 2" xfId="28816"/>
    <cellStyle name="20% - Accent2 13 4 3 3" xfId="20996"/>
    <cellStyle name="20% - Accent2 13 4 4" xfId="4296"/>
    <cellStyle name="20% - Accent2 13 4 4 2" xfId="14703"/>
    <cellStyle name="20% - Accent2 13 4 4 2 2" xfId="27724"/>
    <cellStyle name="20% - Accent2 13 4 4 3" xfId="19834"/>
    <cellStyle name="20% - Accent2 13 4 5" xfId="9370"/>
    <cellStyle name="20% - Accent2 13 4 5 2" xfId="24210"/>
    <cellStyle name="20% - Accent2 13 4 6" xfId="17350"/>
    <cellStyle name="20% - Accent2 13 5" xfId="2809"/>
    <cellStyle name="20% - Accent2 13 5 2" xfId="6878"/>
    <cellStyle name="20% - Accent2 13 5 2 2" xfId="16885"/>
    <cellStyle name="20% - Accent2 13 5 2 2 2" xfId="29827"/>
    <cellStyle name="20% - Accent2 13 5 2 3" xfId="11195"/>
    <cellStyle name="20% - Accent2 13 5 2 3 2" xfId="25507"/>
    <cellStyle name="20% - Accent2 13 5 2 4" xfId="22155"/>
    <cellStyle name="20% - Accent2 13 5 3" xfId="9553"/>
    <cellStyle name="20% - Accent2 13 5 3 2" xfId="24387"/>
    <cellStyle name="20% - Accent2 13 5 4" xfId="18509"/>
    <cellStyle name="20% - Accent2 13 6" xfId="5571"/>
    <cellStyle name="20% - Accent2 13 6 2" xfId="15846"/>
    <cellStyle name="20% - Accent2 13 6 2 2" xfId="28813"/>
    <cellStyle name="20% - Accent2 13 6 3" xfId="11373"/>
    <cellStyle name="20% - Accent2 13 6 3 2" xfId="25681"/>
    <cellStyle name="20% - Accent2 13 6 4" xfId="20993"/>
    <cellStyle name="20% - Accent2 13 7" xfId="4293"/>
    <cellStyle name="20% - Accent2 13 7 2" xfId="14700"/>
    <cellStyle name="20% - Accent2 13 7 2 2" xfId="27721"/>
    <cellStyle name="20% - Accent2 13 7 3" xfId="11551"/>
    <cellStyle name="20% - Accent2 13 7 3 2" xfId="25858"/>
    <cellStyle name="20% - Accent2 13 7 4" xfId="19831"/>
    <cellStyle name="20% - Accent2 13 8" xfId="10378"/>
    <cellStyle name="20% - Accent2 13 8 2" xfId="12778"/>
    <cellStyle name="20% - Accent2 13 8 2 2" xfId="26311"/>
    <cellStyle name="20% - Accent2 13 8 3" xfId="24822"/>
    <cellStyle name="20% - Accent2 13 9" xfId="13975"/>
    <cellStyle name="20% - Accent2 13 9 2" xfId="27149"/>
    <cellStyle name="20% - Accent2 14" xfId="193"/>
    <cellStyle name="20% - Accent2 14 2" xfId="9749"/>
    <cellStyle name="20% - Accent2 14 2 2" xfId="13277"/>
    <cellStyle name="20% - Accent2 14 3" xfId="12267"/>
    <cellStyle name="20% - Accent2 14 3 2" xfId="26113"/>
    <cellStyle name="20% - Accent2 14 4" xfId="13207"/>
    <cellStyle name="20% - Accent2 14 4 2" xfId="26474"/>
    <cellStyle name="20% - Accent2 15" xfId="12774"/>
    <cellStyle name="20% - Accent2 16" xfId="12373"/>
    <cellStyle name="20% - Accent2 2" xfId="194"/>
    <cellStyle name="20% - Accent2 2 10" xfId="5575"/>
    <cellStyle name="20% - Accent2 2 10 2" xfId="12779"/>
    <cellStyle name="20% - Accent2 2 10 2 2" xfId="26312"/>
    <cellStyle name="20% - Accent2 2 10 3" xfId="9826"/>
    <cellStyle name="20% - Accent2 2 10 3 2" xfId="24560"/>
    <cellStyle name="20% - Accent2 2 10 4" xfId="20997"/>
    <cellStyle name="20% - Accent2 2 11" xfId="4297"/>
    <cellStyle name="20% - Accent2 2 11 2" xfId="13976"/>
    <cellStyle name="20% - Accent2 2 11 2 2" xfId="27150"/>
    <cellStyle name="20% - Accent2 2 11 3" xfId="19835"/>
    <cellStyle name="20% - Accent2 2 12" xfId="12434"/>
    <cellStyle name="20% - Accent2 2 12 2" xfId="26141"/>
    <cellStyle name="20% - Accent2 2 13" xfId="8216"/>
    <cellStyle name="20% - Accent2 2 13 2" xfId="23418"/>
    <cellStyle name="20% - Accent2 2 14" xfId="17351"/>
    <cellStyle name="20% - Accent2 2 2" xfId="195"/>
    <cellStyle name="20% - Accent2 2 2 2" xfId="2814"/>
    <cellStyle name="20% - Accent2 2 2 2 2" xfId="6883"/>
    <cellStyle name="20% - Accent2 2 2 2 2 2" xfId="13278"/>
    <cellStyle name="20% - Accent2 2 2 2 2 2 2" xfId="26540"/>
    <cellStyle name="20% - Accent2 2 2 2 2 3" xfId="22160"/>
    <cellStyle name="20% - Accent2 2 2 2 3" xfId="10234"/>
    <cellStyle name="20% - Accent2 2 2 2 3 2" xfId="24689"/>
    <cellStyle name="20% - Accent2 2 2 2 4" xfId="18514"/>
    <cellStyle name="20% - Accent2 2 2 3" xfId="5576"/>
    <cellStyle name="20% - Accent2 2 2 3 2" xfId="15850"/>
    <cellStyle name="20% - Accent2 2 2 3 2 2" xfId="28817"/>
    <cellStyle name="20% - Accent2 2 2 3 3" xfId="20998"/>
    <cellStyle name="20% - Accent2 2 2 4" xfId="4298"/>
    <cellStyle name="20% - Accent2 2 2 4 2" xfId="14704"/>
    <cellStyle name="20% - Accent2 2 2 4 2 2" xfId="27725"/>
    <cellStyle name="20% - Accent2 2 2 4 3" xfId="19836"/>
    <cellStyle name="20% - Accent2 2 2 5" xfId="8357"/>
    <cellStyle name="20% - Accent2 2 2 5 2" xfId="23559"/>
    <cellStyle name="20% - Accent2 2 2 6" xfId="17352"/>
    <cellStyle name="20% - Accent2 2 3" xfId="196"/>
    <cellStyle name="20% - Accent2 2 3 2" xfId="1676"/>
    <cellStyle name="20% - Accent2 2 3 2 2" xfId="3797"/>
    <cellStyle name="20% - Accent2 2 3 2 2 2" xfId="7807"/>
    <cellStyle name="20% - Accent2 2 3 2 2 2 2" xfId="17148"/>
    <cellStyle name="20% - Accent2 2 3 2 2 2 2 2" xfId="30087"/>
    <cellStyle name="20% - Accent2 2 3 2 2 2 3" xfId="23079"/>
    <cellStyle name="20% - Accent2 2 3 2 2 3" xfId="11752"/>
    <cellStyle name="20% - Accent2 2 3 2 2 3 2" xfId="26051"/>
    <cellStyle name="20% - Accent2 2 3 2 2 4" xfId="19433"/>
    <cellStyle name="20% - Accent2 2 3 2 3" xfId="6559"/>
    <cellStyle name="20% - Accent2 2 3 2 3 2" xfId="16690"/>
    <cellStyle name="20% - Accent2 2 3 2 3 2 2" xfId="29646"/>
    <cellStyle name="20% - Accent2 2 3 2 3 3" xfId="21917"/>
    <cellStyle name="20% - Accent2 2 3 2 4" xfId="5222"/>
    <cellStyle name="20% - Accent2 2 3 2 4 2" xfId="15562"/>
    <cellStyle name="20% - Accent2 2 3 2 4 2 2" xfId="28582"/>
    <cellStyle name="20% - Accent2 2 3 2 4 3" xfId="20755"/>
    <cellStyle name="20% - Accent2 2 3 2 5" xfId="9162"/>
    <cellStyle name="20% - Accent2 2 3 2 6" xfId="18271"/>
    <cellStyle name="20% - Accent2 2 3 3" xfId="1675"/>
    <cellStyle name="20% - Accent2 2 3 3 2" xfId="12034"/>
    <cellStyle name="20% - Accent2 2 3 3 3" xfId="10379"/>
    <cellStyle name="20% - Accent2 2 3 3 3 2" xfId="24823"/>
    <cellStyle name="20% - Accent2 2 3 4" xfId="2815"/>
    <cellStyle name="20% - Accent2 2 3 4 2" xfId="6884"/>
    <cellStyle name="20% - Accent2 2 3 4 2 2" xfId="16886"/>
    <cellStyle name="20% - Accent2 2 3 4 2 2 2" xfId="29828"/>
    <cellStyle name="20% - Accent2 2 3 4 2 3" xfId="22161"/>
    <cellStyle name="20% - Accent2 2 3 4 3" xfId="14250"/>
    <cellStyle name="20% - Accent2 2 3 4 3 2" xfId="27334"/>
    <cellStyle name="20% - Accent2 2 3 4 4" xfId="18515"/>
    <cellStyle name="20% - Accent2 2 3 5" xfId="5577"/>
    <cellStyle name="20% - Accent2 2 3 5 2" xfId="15851"/>
    <cellStyle name="20% - Accent2 2 3 5 2 2" xfId="28818"/>
    <cellStyle name="20% - Accent2 2 3 5 3" xfId="20999"/>
    <cellStyle name="20% - Accent2 2 3 6" xfId="4299"/>
    <cellStyle name="20% - Accent2 2 3 6 2" xfId="14705"/>
    <cellStyle name="20% - Accent2 2 3 6 2 2" xfId="27726"/>
    <cellStyle name="20% - Accent2 2 3 6 3" xfId="19837"/>
    <cellStyle name="20% - Accent2 2 3 7" xfId="8624"/>
    <cellStyle name="20% - Accent2 2 3 7 2" xfId="23699"/>
    <cellStyle name="20% - Accent2 2 3 8" xfId="17353"/>
    <cellStyle name="20% - Accent2 2 4" xfId="197"/>
    <cellStyle name="20% - Accent2 2 4 2" xfId="2816"/>
    <cellStyle name="20% - Accent2 2 4 2 2" xfId="6885"/>
    <cellStyle name="20% - Accent2 2 4 2 2 2" xfId="16887"/>
    <cellStyle name="20% - Accent2 2 4 2 2 2 2" xfId="29829"/>
    <cellStyle name="20% - Accent2 2 4 2 2 3" xfId="22162"/>
    <cellStyle name="20% - Accent2 2 4 2 3" xfId="8860"/>
    <cellStyle name="20% - Accent2 2 4 2 3 2" xfId="23869"/>
    <cellStyle name="20% - Accent2 2 4 2 4" xfId="18516"/>
    <cellStyle name="20% - Accent2 2 4 3" xfId="5578"/>
    <cellStyle name="20% - Accent2 2 4 3 2" xfId="15852"/>
    <cellStyle name="20% - Accent2 2 4 3 2 2" xfId="28819"/>
    <cellStyle name="20% - Accent2 2 4 3 3" xfId="10670"/>
    <cellStyle name="20% - Accent2 2 4 3 3 2" xfId="24992"/>
    <cellStyle name="20% - Accent2 2 4 3 4" xfId="21000"/>
    <cellStyle name="20% - Accent2 2 4 4" xfId="4300"/>
    <cellStyle name="20% - Accent2 2 4 4 2" xfId="14706"/>
    <cellStyle name="20% - Accent2 2 4 4 2 2" xfId="27727"/>
    <cellStyle name="20% - Accent2 2 4 4 3" xfId="19838"/>
    <cellStyle name="20% - Accent2 2 4 5" xfId="8513"/>
    <cellStyle name="20% - Accent2 2 4 6" xfId="17354"/>
    <cellStyle name="20% - Accent2 2 5" xfId="198"/>
    <cellStyle name="20% - Accent2 2 5 2" xfId="2817"/>
    <cellStyle name="20% - Accent2 2 5 2 2" xfId="6886"/>
    <cellStyle name="20% - Accent2 2 5 2 2 2" xfId="13279"/>
    <cellStyle name="20% - Accent2 2 5 2 2 2 2" xfId="26541"/>
    <cellStyle name="20% - Accent2 2 5 2 2 3" xfId="22163"/>
    <cellStyle name="20% - Accent2 2 5 2 3" xfId="10847"/>
    <cellStyle name="20% - Accent2 2 5 2 3 2" xfId="25164"/>
    <cellStyle name="20% - Accent2 2 5 2 4" xfId="18517"/>
    <cellStyle name="20% - Accent2 2 5 3" xfId="5579"/>
    <cellStyle name="20% - Accent2 2 5 3 2" xfId="15853"/>
    <cellStyle name="20% - Accent2 2 5 3 2 2" xfId="28820"/>
    <cellStyle name="20% - Accent2 2 5 3 3" xfId="21001"/>
    <cellStyle name="20% - Accent2 2 5 4" xfId="4301"/>
    <cellStyle name="20% - Accent2 2 5 4 2" xfId="14707"/>
    <cellStyle name="20% - Accent2 2 5 4 2 2" xfId="27728"/>
    <cellStyle name="20% - Accent2 2 5 4 3" xfId="19839"/>
    <cellStyle name="20% - Accent2 2 5 5" xfId="9196"/>
    <cellStyle name="20% - Accent2 2 5 5 2" xfId="24036"/>
    <cellStyle name="20% - Accent2 2 5 6" xfId="17355"/>
    <cellStyle name="20% - Accent2 2 6" xfId="199"/>
    <cellStyle name="20% - Accent2 2 6 2" xfId="2818"/>
    <cellStyle name="20% - Accent2 2 6 2 2" xfId="6887"/>
    <cellStyle name="20% - Accent2 2 6 2 2 2" xfId="13280"/>
    <cellStyle name="20% - Accent2 2 6 2 2 2 2" xfId="26542"/>
    <cellStyle name="20% - Accent2 2 6 2 2 3" xfId="22164"/>
    <cellStyle name="20% - Accent2 2 6 2 3" xfId="11022"/>
    <cellStyle name="20% - Accent2 2 6 2 3 2" xfId="25336"/>
    <cellStyle name="20% - Accent2 2 6 2 4" xfId="18518"/>
    <cellStyle name="20% - Accent2 2 6 3" xfId="5580"/>
    <cellStyle name="20% - Accent2 2 6 3 2" xfId="15854"/>
    <cellStyle name="20% - Accent2 2 6 3 2 2" xfId="28821"/>
    <cellStyle name="20% - Accent2 2 6 3 3" xfId="21002"/>
    <cellStyle name="20% - Accent2 2 6 4" xfId="4302"/>
    <cellStyle name="20% - Accent2 2 6 4 2" xfId="14708"/>
    <cellStyle name="20% - Accent2 2 6 4 2 2" xfId="27729"/>
    <cellStyle name="20% - Accent2 2 6 4 3" xfId="19840"/>
    <cellStyle name="20% - Accent2 2 6 5" xfId="9371"/>
    <cellStyle name="20% - Accent2 2 6 5 2" xfId="24211"/>
    <cellStyle name="20% - Accent2 2 6 6" xfId="17356"/>
    <cellStyle name="20% - Accent2 2 7" xfId="1674"/>
    <cellStyle name="20% - Accent2 2 7 2" xfId="11196"/>
    <cellStyle name="20% - Accent2 2 7 2 2" xfId="25508"/>
    <cellStyle name="20% - Accent2 2 7 3" xfId="12033"/>
    <cellStyle name="20% - Accent2 2 7 4" xfId="9554"/>
    <cellStyle name="20% - Accent2 2 7 4 2" xfId="24388"/>
    <cellStyle name="20% - Accent2 2 8" xfId="2813"/>
    <cellStyle name="20% - Accent2 2 8 2" xfId="6882"/>
    <cellStyle name="20% - Accent2 2 8 2 2" xfId="14249"/>
    <cellStyle name="20% - Accent2 2 8 2 2 2" xfId="27333"/>
    <cellStyle name="20% - Accent2 2 8 2 3" xfId="22159"/>
    <cellStyle name="20% - Accent2 2 8 3" xfId="11374"/>
    <cellStyle name="20% - Accent2 2 8 3 2" xfId="25682"/>
    <cellStyle name="20% - Accent2 2 8 4" xfId="18513"/>
    <cellStyle name="20% - Accent2 2 9" xfId="4051"/>
    <cellStyle name="20% - Accent2 2 9 2" xfId="8011"/>
    <cellStyle name="20% - Accent2 2 9 2 2" xfId="14520"/>
    <cellStyle name="20% - Accent2 2 9 2 2 2" xfId="27589"/>
    <cellStyle name="20% - Accent2 2 9 2 3" xfId="23255"/>
    <cellStyle name="20% - Accent2 2 9 3" xfId="11552"/>
    <cellStyle name="20% - Accent2 2 9 3 2" xfId="25859"/>
    <cellStyle name="20% - Accent2 2 9 4" xfId="19609"/>
    <cellStyle name="20% - Accent2 3" xfId="200"/>
    <cellStyle name="20% - Accent2 3 10" xfId="4052"/>
    <cellStyle name="20% - Accent2 3 10 2" xfId="8012"/>
    <cellStyle name="20% - Accent2 3 10 2 2" xfId="12780"/>
    <cellStyle name="20% - Accent2 3 10 2 2 2" xfId="26313"/>
    <cellStyle name="20% - Accent2 3 10 2 3" xfId="23256"/>
    <cellStyle name="20% - Accent2 3 10 3" xfId="9827"/>
    <cellStyle name="20% - Accent2 3 10 3 2" xfId="24561"/>
    <cellStyle name="20% - Accent2 3 10 4" xfId="19610"/>
    <cellStyle name="20% - Accent2 3 11" xfId="5581"/>
    <cellStyle name="20% - Accent2 3 11 2" xfId="13977"/>
    <cellStyle name="20% - Accent2 3 11 2 2" xfId="27151"/>
    <cellStyle name="20% - Accent2 3 11 3" xfId="21003"/>
    <cellStyle name="20% - Accent2 3 12" xfId="4303"/>
    <cellStyle name="20% - Accent2 3 12 2" xfId="14709"/>
    <cellStyle name="20% - Accent2 3 12 2 2" xfId="27730"/>
    <cellStyle name="20% - Accent2 3 12 3" xfId="12435"/>
    <cellStyle name="20% - Accent2 3 12 3 2" xfId="26142"/>
    <cellStyle name="20% - Accent2 3 12 4" xfId="19841"/>
    <cellStyle name="20% - Accent2 3 13" xfId="8217"/>
    <cellStyle name="20% - Accent2 3 13 2" xfId="23419"/>
    <cellStyle name="20% - Accent2 3 14" xfId="17357"/>
    <cellStyle name="20% - Accent2 3 2" xfId="201"/>
    <cellStyle name="20% - Accent2 3 2 2" xfId="1679"/>
    <cellStyle name="20% - Accent2 3 2 2 2" xfId="3798"/>
    <cellStyle name="20% - Accent2 3 2 2 2 2" xfId="7808"/>
    <cellStyle name="20% - Accent2 3 2 2 2 2 2" xfId="17149"/>
    <cellStyle name="20% - Accent2 3 2 2 2 2 2 2" xfId="30088"/>
    <cellStyle name="20% - Accent2 3 2 2 2 2 3" xfId="23080"/>
    <cellStyle name="20% - Accent2 3 2 2 2 3" xfId="11751"/>
    <cellStyle name="20% - Accent2 3 2 2 2 3 2" xfId="26050"/>
    <cellStyle name="20% - Accent2 3 2 2 2 4" xfId="19434"/>
    <cellStyle name="20% - Accent2 3 2 2 3" xfId="6560"/>
    <cellStyle name="20% - Accent2 3 2 2 3 2" xfId="16691"/>
    <cellStyle name="20% - Accent2 3 2 2 3 2 2" xfId="29647"/>
    <cellStyle name="20% - Accent2 3 2 2 3 3" xfId="21918"/>
    <cellStyle name="20% - Accent2 3 2 2 4" xfId="5223"/>
    <cellStyle name="20% - Accent2 3 2 2 4 2" xfId="15563"/>
    <cellStyle name="20% - Accent2 3 2 2 4 2 2" xfId="28583"/>
    <cellStyle name="20% - Accent2 3 2 2 4 3" xfId="20756"/>
    <cellStyle name="20% - Accent2 3 2 2 5" xfId="9161"/>
    <cellStyle name="20% - Accent2 3 2 2 6" xfId="18272"/>
    <cellStyle name="20% - Accent2 3 2 3" xfId="1678"/>
    <cellStyle name="20% - Accent2 3 2 3 2" xfId="12036"/>
    <cellStyle name="20% - Accent2 3 2 3 3" xfId="10235"/>
    <cellStyle name="20% - Accent2 3 2 3 3 2" xfId="24690"/>
    <cellStyle name="20% - Accent2 3 2 4" xfId="2820"/>
    <cellStyle name="20% - Accent2 3 2 4 2" xfId="6889"/>
    <cellStyle name="20% - Accent2 3 2 4 2 2" xfId="16888"/>
    <cellStyle name="20% - Accent2 3 2 4 2 2 2" xfId="29830"/>
    <cellStyle name="20% - Accent2 3 2 4 2 3" xfId="22166"/>
    <cellStyle name="20% - Accent2 3 2 4 3" xfId="14252"/>
    <cellStyle name="20% - Accent2 3 2 4 3 2" xfId="27336"/>
    <cellStyle name="20% - Accent2 3 2 4 4" xfId="18520"/>
    <cellStyle name="20% - Accent2 3 2 5" xfId="5582"/>
    <cellStyle name="20% - Accent2 3 2 5 2" xfId="15855"/>
    <cellStyle name="20% - Accent2 3 2 5 2 2" xfId="28822"/>
    <cellStyle name="20% - Accent2 3 2 5 3" xfId="21004"/>
    <cellStyle name="20% - Accent2 3 2 6" xfId="4304"/>
    <cellStyle name="20% - Accent2 3 2 6 2" xfId="14710"/>
    <cellStyle name="20% - Accent2 3 2 6 2 2" xfId="27731"/>
    <cellStyle name="20% - Accent2 3 2 6 3" xfId="19842"/>
    <cellStyle name="20% - Accent2 3 2 7" xfId="8358"/>
    <cellStyle name="20% - Accent2 3 2 7 2" xfId="23560"/>
    <cellStyle name="20% - Accent2 3 2 8" xfId="17358"/>
    <cellStyle name="20% - Accent2 3 3" xfId="202"/>
    <cellStyle name="20% - Accent2 3 3 2" xfId="2821"/>
    <cellStyle name="20% - Accent2 3 3 2 2" xfId="6890"/>
    <cellStyle name="20% - Accent2 3 3 2 2 2" xfId="13281"/>
    <cellStyle name="20% - Accent2 3 3 2 2 2 2" xfId="26543"/>
    <cellStyle name="20% - Accent2 3 3 2 2 3" xfId="22167"/>
    <cellStyle name="20% - Accent2 3 3 2 3" xfId="10380"/>
    <cellStyle name="20% - Accent2 3 3 2 3 2" xfId="24824"/>
    <cellStyle name="20% - Accent2 3 3 2 4" xfId="18521"/>
    <cellStyle name="20% - Accent2 3 3 3" xfId="5583"/>
    <cellStyle name="20% - Accent2 3 3 3 2" xfId="15856"/>
    <cellStyle name="20% - Accent2 3 3 3 2 2" xfId="28823"/>
    <cellStyle name="20% - Accent2 3 3 3 3" xfId="21005"/>
    <cellStyle name="20% - Accent2 3 3 4" xfId="4305"/>
    <cellStyle name="20% - Accent2 3 3 4 2" xfId="14711"/>
    <cellStyle name="20% - Accent2 3 3 4 2 2" xfId="27732"/>
    <cellStyle name="20% - Accent2 3 3 4 3" xfId="19843"/>
    <cellStyle name="20% - Accent2 3 3 5" xfId="8625"/>
    <cellStyle name="20% - Accent2 3 3 5 2" xfId="23700"/>
    <cellStyle name="20% - Accent2 3 3 6" xfId="17359"/>
    <cellStyle name="20% - Accent2 3 4" xfId="203"/>
    <cellStyle name="20% - Accent2 3 4 2" xfId="2822"/>
    <cellStyle name="20% - Accent2 3 4 2 2" xfId="6891"/>
    <cellStyle name="20% - Accent2 3 4 2 2 2" xfId="16889"/>
    <cellStyle name="20% - Accent2 3 4 2 2 2 2" xfId="29831"/>
    <cellStyle name="20% - Accent2 3 4 2 2 3" xfId="22168"/>
    <cellStyle name="20% - Accent2 3 4 2 3" xfId="8861"/>
    <cellStyle name="20% - Accent2 3 4 2 3 2" xfId="23870"/>
    <cellStyle name="20% - Accent2 3 4 2 4" xfId="18522"/>
    <cellStyle name="20% - Accent2 3 4 3" xfId="5584"/>
    <cellStyle name="20% - Accent2 3 4 3 2" xfId="15857"/>
    <cellStyle name="20% - Accent2 3 4 3 2 2" xfId="28824"/>
    <cellStyle name="20% - Accent2 3 4 3 3" xfId="10671"/>
    <cellStyle name="20% - Accent2 3 4 3 3 2" xfId="24993"/>
    <cellStyle name="20% - Accent2 3 4 3 4" xfId="21006"/>
    <cellStyle name="20% - Accent2 3 4 4" xfId="4306"/>
    <cellStyle name="20% - Accent2 3 4 4 2" xfId="14712"/>
    <cellStyle name="20% - Accent2 3 4 4 2 2" xfId="27733"/>
    <cellStyle name="20% - Accent2 3 4 4 3" xfId="19844"/>
    <cellStyle name="20% - Accent2 3 4 5" xfId="8516"/>
    <cellStyle name="20% - Accent2 3 4 6" xfId="17360"/>
    <cellStyle name="20% - Accent2 3 5" xfId="204"/>
    <cellStyle name="20% - Accent2 3 5 2" xfId="2823"/>
    <cellStyle name="20% - Accent2 3 5 2 2" xfId="6892"/>
    <cellStyle name="20% - Accent2 3 5 2 2 2" xfId="13282"/>
    <cellStyle name="20% - Accent2 3 5 2 2 2 2" xfId="26544"/>
    <cellStyle name="20% - Accent2 3 5 2 2 3" xfId="22169"/>
    <cellStyle name="20% - Accent2 3 5 2 3" xfId="10848"/>
    <cellStyle name="20% - Accent2 3 5 2 3 2" xfId="25165"/>
    <cellStyle name="20% - Accent2 3 5 2 4" xfId="18523"/>
    <cellStyle name="20% - Accent2 3 5 3" xfId="5585"/>
    <cellStyle name="20% - Accent2 3 5 3 2" xfId="15858"/>
    <cellStyle name="20% - Accent2 3 5 3 2 2" xfId="28825"/>
    <cellStyle name="20% - Accent2 3 5 3 3" xfId="21007"/>
    <cellStyle name="20% - Accent2 3 5 4" xfId="4307"/>
    <cellStyle name="20% - Accent2 3 5 4 2" xfId="14713"/>
    <cellStyle name="20% - Accent2 3 5 4 2 2" xfId="27734"/>
    <cellStyle name="20% - Accent2 3 5 4 3" xfId="19845"/>
    <cellStyle name="20% - Accent2 3 5 5" xfId="9197"/>
    <cellStyle name="20% - Accent2 3 5 5 2" xfId="24037"/>
    <cellStyle name="20% - Accent2 3 5 6" xfId="17361"/>
    <cellStyle name="20% - Accent2 3 6" xfId="205"/>
    <cellStyle name="20% - Accent2 3 6 2" xfId="2824"/>
    <cellStyle name="20% - Accent2 3 6 2 2" xfId="6893"/>
    <cellStyle name="20% - Accent2 3 6 2 2 2" xfId="13283"/>
    <cellStyle name="20% - Accent2 3 6 2 2 2 2" xfId="26545"/>
    <cellStyle name="20% - Accent2 3 6 2 2 3" xfId="22170"/>
    <cellStyle name="20% - Accent2 3 6 2 3" xfId="11023"/>
    <cellStyle name="20% - Accent2 3 6 2 3 2" xfId="25337"/>
    <cellStyle name="20% - Accent2 3 6 2 4" xfId="18524"/>
    <cellStyle name="20% - Accent2 3 6 3" xfId="5586"/>
    <cellStyle name="20% - Accent2 3 6 3 2" xfId="15859"/>
    <cellStyle name="20% - Accent2 3 6 3 2 2" xfId="28826"/>
    <cellStyle name="20% - Accent2 3 6 3 3" xfId="21008"/>
    <cellStyle name="20% - Accent2 3 6 4" xfId="4308"/>
    <cellStyle name="20% - Accent2 3 6 4 2" xfId="14714"/>
    <cellStyle name="20% - Accent2 3 6 4 2 2" xfId="27735"/>
    <cellStyle name="20% - Accent2 3 6 4 3" xfId="19846"/>
    <cellStyle name="20% - Accent2 3 6 5" xfId="9372"/>
    <cellStyle name="20% - Accent2 3 6 5 2" xfId="24212"/>
    <cellStyle name="20% - Accent2 3 6 6" xfId="17362"/>
    <cellStyle name="20% - Accent2 3 7" xfId="1680"/>
    <cellStyle name="20% - Accent2 3 7 2" xfId="3799"/>
    <cellStyle name="20% - Accent2 3 7 2 2" xfId="7809"/>
    <cellStyle name="20% - Accent2 3 7 2 2 2" xfId="14432"/>
    <cellStyle name="20% - Accent2 3 7 2 2 2 2" xfId="27503"/>
    <cellStyle name="20% - Accent2 3 7 2 2 3" xfId="23081"/>
    <cellStyle name="20% - Accent2 3 7 2 3" xfId="11197"/>
    <cellStyle name="20% - Accent2 3 7 2 3 2" xfId="25509"/>
    <cellStyle name="20% - Accent2 3 7 2 4" xfId="19435"/>
    <cellStyle name="20% - Accent2 3 7 3" xfId="6561"/>
    <cellStyle name="20% - Accent2 3 7 3 2" xfId="16692"/>
    <cellStyle name="20% - Accent2 3 7 3 2 2" xfId="29648"/>
    <cellStyle name="20% - Accent2 3 7 3 3" xfId="21919"/>
    <cellStyle name="20% - Accent2 3 7 4" xfId="5224"/>
    <cellStyle name="20% - Accent2 3 7 4 2" xfId="15564"/>
    <cellStyle name="20% - Accent2 3 7 4 2 2" xfId="28584"/>
    <cellStyle name="20% - Accent2 3 7 4 3" xfId="20757"/>
    <cellStyle name="20% - Accent2 3 7 5" xfId="9555"/>
    <cellStyle name="20% - Accent2 3 7 5 2" xfId="24389"/>
    <cellStyle name="20% - Accent2 3 7 6" xfId="18273"/>
    <cellStyle name="20% - Accent2 3 8" xfId="1677"/>
    <cellStyle name="20% - Accent2 3 8 2" xfId="12035"/>
    <cellStyle name="20% - Accent2 3 8 3" xfId="11375"/>
    <cellStyle name="20% - Accent2 3 8 3 2" xfId="25683"/>
    <cellStyle name="20% - Accent2 3 9" xfId="2819"/>
    <cellStyle name="20% - Accent2 3 9 2" xfId="6888"/>
    <cellStyle name="20% - Accent2 3 9 2 2" xfId="14251"/>
    <cellStyle name="20% - Accent2 3 9 2 2 2" xfId="27335"/>
    <cellStyle name="20% - Accent2 3 9 2 3" xfId="22165"/>
    <cellStyle name="20% - Accent2 3 9 3" xfId="11553"/>
    <cellStyle name="20% - Accent2 3 9 3 2" xfId="25860"/>
    <cellStyle name="20% - Accent2 3 9 4" xfId="18519"/>
    <cellStyle name="20% - Accent2 4" xfId="206"/>
    <cellStyle name="20% - Accent2 4 10" xfId="4053"/>
    <cellStyle name="20% - Accent2 4 10 2" xfId="8013"/>
    <cellStyle name="20% - Accent2 4 10 2 2" xfId="12781"/>
    <cellStyle name="20% - Accent2 4 10 2 2 2" xfId="26314"/>
    <cellStyle name="20% - Accent2 4 10 2 3" xfId="23257"/>
    <cellStyle name="20% - Accent2 4 10 3" xfId="9828"/>
    <cellStyle name="20% - Accent2 4 10 3 2" xfId="24562"/>
    <cellStyle name="20% - Accent2 4 10 4" xfId="19611"/>
    <cellStyle name="20% - Accent2 4 11" xfId="5587"/>
    <cellStyle name="20% - Accent2 4 11 2" xfId="13978"/>
    <cellStyle name="20% - Accent2 4 11 2 2" xfId="27152"/>
    <cellStyle name="20% - Accent2 4 11 3" xfId="21009"/>
    <cellStyle name="20% - Accent2 4 12" xfId="4309"/>
    <cellStyle name="20% - Accent2 4 12 2" xfId="14715"/>
    <cellStyle name="20% - Accent2 4 12 2 2" xfId="27736"/>
    <cellStyle name="20% - Accent2 4 12 3" xfId="12436"/>
    <cellStyle name="20% - Accent2 4 12 3 2" xfId="26143"/>
    <cellStyle name="20% - Accent2 4 12 4" xfId="19847"/>
    <cellStyle name="20% - Accent2 4 13" xfId="8218"/>
    <cellStyle name="20% - Accent2 4 13 2" xfId="23420"/>
    <cellStyle name="20% - Accent2 4 14" xfId="17363"/>
    <cellStyle name="20% - Accent2 4 2" xfId="207"/>
    <cellStyle name="20% - Accent2 4 2 2" xfId="1683"/>
    <cellStyle name="20% - Accent2 4 2 2 2" xfId="3800"/>
    <cellStyle name="20% - Accent2 4 2 2 2 2" xfId="7810"/>
    <cellStyle name="20% - Accent2 4 2 2 2 2 2" xfId="17150"/>
    <cellStyle name="20% - Accent2 4 2 2 2 2 2 2" xfId="30089"/>
    <cellStyle name="20% - Accent2 4 2 2 2 2 3" xfId="23082"/>
    <cellStyle name="20% - Accent2 4 2 2 2 3" xfId="11750"/>
    <cellStyle name="20% - Accent2 4 2 2 2 3 2" xfId="26049"/>
    <cellStyle name="20% - Accent2 4 2 2 2 4" xfId="19436"/>
    <cellStyle name="20% - Accent2 4 2 2 3" xfId="6562"/>
    <cellStyle name="20% - Accent2 4 2 2 3 2" xfId="16693"/>
    <cellStyle name="20% - Accent2 4 2 2 3 2 2" xfId="29649"/>
    <cellStyle name="20% - Accent2 4 2 2 3 3" xfId="21920"/>
    <cellStyle name="20% - Accent2 4 2 2 4" xfId="5225"/>
    <cellStyle name="20% - Accent2 4 2 2 4 2" xfId="15565"/>
    <cellStyle name="20% - Accent2 4 2 2 4 2 2" xfId="28585"/>
    <cellStyle name="20% - Accent2 4 2 2 4 3" xfId="20758"/>
    <cellStyle name="20% - Accent2 4 2 2 5" xfId="9160"/>
    <cellStyle name="20% - Accent2 4 2 2 6" xfId="18274"/>
    <cellStyle name="20% - Accent2 4 2 3" xfId="1682"/>
    <cellStyle name="20% - Accent2 4 2 3 2" xfId="12038"/>
    <cellStyle name="20% - Accent2 4 2 3 3" xfId="10236"/>
    <cellStyle name="20% - Accent2 4 2 3 3 2" xfId="24691"/>
    <cellStyle name="20% - Accent2 4 2 4" xfId="2826"/>
    <cellStyle name="20% - Accent2 4 2 4 2" xfId="6895"/>
    <cellStyle name="20% - Accent2 4 2 4 2 2" xfId="16890"/>
    <cellStyle name="20% - Accent2 4 2 4 2 2 2" xfId="29832"/>
    <cellStyle name="20% - Accent2 4 2 4 2 3" xfId="22172"/>
    <cellStyle name="20% - Accent2 4 2 4 3" xfId="14254"/>
    <cellStyle name="20% - Accent2 4 2 4 3 2" xfId="27338"/>
    <cellStyle name="20% - Accent2 4 2 4 4" xfId="18526"/>
    <cellStyle name="20% - Accent2 4 2 5" xfId="5588"/>
    <cellStyle name="20% - Accent2 4 2 5 2" xfId="15860"/>
    <cellStyle name="20% - Accent2 4 2 5 2 2" xfId="28827"/>
    <cellStyle name="20% - Accent2 4 2 5 3" xfId="21010"/>
    <cellStyle name="20% - Accent2 4 2 6" xfId="4310"/>
    <cellStyle name="20% - Accent2 4 2 6 2" xfId="14716"/>
    <cellStyle name="20% - Accent2 4 2 6 2 2" xfId="27737"/>
    <cellStyle name="20% - Accent2 4 2 6 3" xfId="19848"/>
    <cellStyle name="20% - Accent2 4 2 7" xfId="8359"/>
    <cellStyle name="20% - Accent2 4 2 7 2" xfId="23561"/>
    <cellStyle name="20% - Accent2 4 2 8" xfId="17364"/>
    <cellStyle name="20% - Accent2 4 3" xfId="208"/>
    <cellStyle name="20% - Accent2 4 3 2" xfId="2827"/>
    <cellStyle name="20% - Accent2 4 3 2 2" xfId="6896"/>
    <cellStyle name="20% - Accent2 4 3 2 2 2" xfId="13284"/>
    <cellStyle name="20% - Accent2 4 3 2 2 2 2" xfId="26546"/>
    <cellStyle name="20% - Accent2 4 3 2 2 3" xfId="22173"/>
    <cellStyle name="20% - Accent2 4 3 2 3" xfId="10381"/>
    <cellStyle name="20% - Accent2 4 3 2 3 2" xfId="24825"/>
    <cellStyle name="20% - Accent2 4 3 2 4" xfId="18527"/>
    <cellStyle name="20% - Accent2 4 3 3" xfId="5589"/>
    <cellStyle name="20% - Accent2 4 3 3 2" xfId="15861"/>
    <cellStyle name="20% - Accent2 4 3 3 2 2" xfId="28828"/>
    <cellStyle name="20% - Accent2 4 3 3 3" xfId="21011"/>
    <cellStyle name="20% - Accent2 4 3 4" xfId="4311"/>
    <cellStyle name="20% - Accent2 4 3 4 2" xfId="14717"/>
    <cellStyle name="20% - Accent2 4 3 4 2 2" xfId="27738"/>
    <cellStyle name="20% - Accent2 4 3 4 3" xfId="19849"/>
    <cellStyle name="20% - Accent2 4 3 5" xfId="8626"/>
    <cellStyle name="20% - Accent2 4 3 5 2" xfId="23701"/>
    <cellStyle name="20% - Accent2 4 3 6" xfId="17365"/>
    <cellStyle name="20% - Accent2 4 4" xfId="209"/>
    <cellStyle name="20% - Accent2 4 4 2" xfId="2828"/>
    <cellStyle name="20% - Accent2 4 4 2 2" xfId="6897"/>
    <cellStyle name="20% - Accent2 4 4 2 2 2" xfId="16891"/>
    <cellStyle name="20% - Accent2 4 4 2 2 2 2" xfId="29833"/>
    <cellStyle name="20% - Accent2 4 4 2 2 3" xfId="22174"/>
    <cellStyle name="20% - Accent2 4 4 2 3" xfId="8862"/>
    <cellStyle name="20% - Accent2 4 4 2 3 2" xfId="23871"/>
    <cellStyle name="20% - Accent2 4 4 2 4" xfId="18528"/>
    <cellStyle name="20% - Accent2 4 4 3" xfId="5590"/>
    <cellStyle name="20% - Accent2 4 4 3 2" xfId="15862"/>
    <cellStyle name="20% - Accent2 4 4 3 2 2" xfId="28829"/>
    <cellStyle name="20% - Accent2 4 4 3 3" xfId="10672"/>
    <cellStyle name="20% - Accent2 4 4 3 3 2" xfId="24994"/>
    <cellStyle name="20% - Accent2 4 4 3 4" xfId="21012"/>
    <cellStyle name="20% - Accent2 4 4 4" xfId="4312"/>
    <cellStyle name="20% - Accent2 4 4 4 2" xfId="14718"/>
    <cellStyle name="20% - Accent2 4 4 4 2 2" xfId="27739"/>
    <cellStyle name="20% - Accent2 4 4 4 3" xfId="19850"/>
    <cellStyle name="20% - Accent2 4 4 5" xfId="8816"/>
    <cellStyle name="20% - Accent2 4 4 6" xfId="17366"/>
    <cellStyle name="20% - Accent2 4 5" xfId="210"/>
    <cellStyle name="20% - Accent2 4 5 2" xfId="2829"/>
    <cellStyle name="20% - Accent2 4 5 2 2" xfId="6898"/>
    <cellStyle name="20% - Accent2 4 5 2 2 2" xfId="13285"/>
    <cellStyle name="20% - Accent2 4 5 2 2 2 2" xfId="26547"/>
    <cellStyle name="20% - Accent2 4 5 2 2 3" xfId="22175"/>
    <cellStyle name="20% - Accent2 4 5 2 3" xfId="10849"/>
    <cellStyle name="20% - Accent2 4 5 2 3 2" xfId="25166"/>
    <cellStyle name="20% - Accent2 4 5 2 4" xfId="18529"/>
    <cellStyle name="20% - Accent2 4 5 3" xfId="5591"/>
    <cellStyle name="20% - Accent2 4 5 3 2" xfId="15863"/>
    <cellStyle name="20% - Accent2 4 5 3 2 2" xfId="28830"/>
    <cellStyle name="20% - Accent2 4 5 3 3" xfId="21013"/>
    <cellStyle name="20% - Accent2 4 5 4" xfId="4313"/>
    <cellStyle name="20% - Accent2 4 5 4 2" xfId="14719"/>
    <cellStyle name="20% - Accent2 4 5 4 2 2" xfId="27740"/>
    <cellStyle name="20% - Accent2 4 5 4 3" xfId="19851"/>
    <cellStyle name="20% - Accent2 4 5 5" xfId="9198"/>
    <cellStyle name="20% - Accent2 4 5 5 2" xfId="24038"/>
    <cellStyle name="20% - Accent2 4 5 6" xfId="17367"/>
    <cellStyle name="20% - Accent2 4 6" xfId="211"/>
    <cellStyle name="20% - Accent2 4 6 2" xfId="2830"/>
    <cellStyle name="20% - Accent2 4 6 2 2" xfId="6899"/>
    <cellStyle name="20% - Accent2 4 6 2 2 2" xfId="13286"/>
    <cellStyle name="20% - Accent2 4 6 2 2 2 2" xfId="26548"/>
    <cellStyle name="20% - Accent2 4 6 2 2 3" xfId="22176"/>
    <cellStyle name="20% - Accent2 4 6 2 3" xfId="11024"/>
    <cellStyle name="20% - Accent2 4 6 2 3 2" xfId="25338"/>
    <cellStyle name="20% - Accent2 4 6 2 4" xfId="18530"/>
    <cellStyle name="20% - Accent2 4 6 3" xfId="5592"/>
    <cellStyle name="20% - Accent2 4 6 3 2" xfId="15864"/>
    <cellStyle name="20% - Accent2 4 6 3 2 2" xfId="28831"/>
    <cellStyle name="20% - Accent2 4 6 3 3" xfId="21014"/>
    <cellStyle name="20% - Accent2 4 6 4" xfId="4314"/>
    <cellStyle name="20% - Accent2 4 6 4 2" xfId="14720"/>
    <cellStyle name="20% - Accent2 4 6 4 2 2" xfId="27741"/>
    <cellStyle name="20% - Accent2 4 6 4 3" xfId="19852"/>
    <cellStyle name="20% - Accent2 4 6 5" xfId="9373"/>
    <cellStyle name="20% - Accent2 4 6 5 2" xfId="24213"/>
    <cellStyle name="20% - Accent2 4 6 6" xfId="17368"/>
    <cellStyle name="20% - Accent2 4 7" xfId="1684"/>
    <cellStyle name="20% - Accent2 4 7 2" xfId="3801"/>
    <cellStyle name="20% - Accent2 4 7 2 2" xfId="7811"/>
    <cellStyle name="20% - Accent2 4 7 2 2 2" xfId="14433"/>
    <cellStyle name="20% - Accent2 4 7 2 2 2 2" xfId="27504"/>
    <cellStyle name="20% - Accent2 4 7 2 2 3" xfId="23083"/>
    <cellStyle name="20% - Accent2 4 7 2 3" xfId="11198"/>
    <cellStyle name="20% - Accent2 4 7 2 3 2" xfId="25510"/>
    <cellStyle name="20% - Accent2 4 7 2 4" xfId="19437"/>
    <cellStyle name="20% - Accent2 4 7 3" xfId="6563"/>
    <cellStyle name="20% - Accent2 4 7 3 2" xfId="16694"/>
    <cellStyle name="20% - Accent2 4 7 3 2 2" xfId="29650"/>
    <cellStyle name="20% - Accent2 4 7 3 3" xfId="21921"/>
    <cellStyle name="20% - Accent2 4 7 4" xfId="5226"/>
    <cellStyle name="20% - Accent2 4 7 4 2" xfId="15566"/>
    <cellStyle name="20% - Accent2 4 7 4 2 2" xfId="28586"/>
    <cellStyle name="20% - Accent2 4 7 4 3" xfId="20759"/>
    <cellStyle name="20% - Accent2 4 7 5" xfId="9556"/>
    <cellStyle name="20% - Accent2 4 7 5 2" xfId="24390"/>
    <cellStyle name="20% - Accent2 4 7 6" xfId="18275"/>
    <cellStyle name="20% - Accent2 4 8" xfId="1681"/>
    <cellStyle name="20% - Accent2 4 8 2" xfId="12037"/>
    <cellStyle name="20% - Accent2 4 8 3" xfId="11376"/>
    <cellStyle name="20% - Accent2 4 8 3 2" xfId="25684"/>
    <cellStyle name="20% - Accent2 4 9" xfId="2825"/>
    <cellStyle name="20% - Accent2 4 9 2" xfId="6894"/>
    <cellStyle name="20% - Accent2 4 9 2 2" xfId="14253"/>
    <cellStyle name="20% - Accent2 4 9 2 2 2" xfId="27337"/>
    <cellStyle name="20% - Accent2 4 9 2 3" xfId="22171"/>
    <cellStyle name="20% - Accent2 4 9 3" xfId="11554"/>
    <cellStyle name="20% - Accent2 4 9 3 2" xfId="25861"/>
    <cellStyle name="20% - Accent2 4 9 4" xfId="18525"/>
    <cellStyle name="20% - Accent2 5" xfId="212"/>
    <cellStyle name="20% - Accent2 5 10" xfId="4054"/>
    <cellStyle name="20% - Accent2 5 10 2" xfId="8014"/>
    <cellStyle name="20% - Accent2 5 10 2 2" xfId="12782"/>
    <cellStyle name="20% - Accent2 5 10 2 2 2" xfId="26315"/>
    <cellStyle name="20% - Accent2 5 10 2 3" xfId="23258"/>
    <cellStyle name="20% - Accent2 5 10 3" xfId="9829"/>
    <cellStyle name="20% - Accent2 5 10 3 2" xfId="24563"/>
    <cellStyle name="20% - Accent2 5 10 4" xfId="19612"/>
    <cellStyle name="20% - Accent2 5 11" xfId="5593"/>
    <cellStyle name="20% - Accent2 5 11 2" xfId="13979"/>
    <cellStyle name="20% - Accent2 5 11 2 2" xfId="27153"/>
    <cellStyle name="20% - Accent2 5 11 3" xfId="21015"/>
    <cellStyle name="20% - Accent2 5 12" xfId="4315"/>
    <cellStyle name="20% - Accent2 5 12 2" xfId="14721"/>
    <cellStyle name="20% - Accent2 5 12 2 2" xfId="27742"/>
    <cellStyle name="20% - Accent2 5 12 3" xfId="12437"/>
    <cellStyle name="20% - Accent2 5 12 3 2" xfId="26144"/>
    <cellStyle name="20% - Accent2 5 12 4" xfId="19853"/>
    <cellStyle name="20% - Accent2 5 13" xfId="8219"/>
    <cellStyle name="20% - Accent2 5 13 2" xfId="23421"/>
    <cellStyle name="20% - Accent2 5 14" xfId="17369"/>
    <cellStyle name="20% - Accent2 5 2" xfId="213"/>
    <cellStyle name="20% - Accent2 5 2 2" xfId="1687"/>
    <cellStyle name="20% - Accent2 5 2 2 2" xfId="3802"/>
    <cellStyle name="20% - Accent2 5 2 2 2 2" xfId="7812"/>
    <cellStyle name="20% - Accent2 5 2 2 2 2 2" xfId="17151"/>
    <cellStyle name="20% - Accent2 5 2 2 2 2 2 2" xfId="30090"/>
    <cellStyle name="20% - Accent2 5 2 2 2 2 3" xfId="23084"/>
    <cellStyle name="20% - Accent2 5 2 2 2 3" xfId="11749"/>
    <cellStyle name="20% - Accent2 5 2 2 2 3 2" xfId="26048"/>
    <cellStyle name="20% - Accent2 5 2 2 2 4" xfId="19438"/>
    <cellStyle name="20% - Accent2 5 2 2 3" xfId="6564"/>
    <cellStyle name="20% - Accent2 5 2 2 3 2" xfId="16695"/>
    <cellStyle name="20% - Accent2 5 2 2 3 2 2" xfId="29651"/>
    <cellStyle name="20% - Accent2 5 2 2 3 3" xfId="21922"/>
    <cellStyle name="20% - Accent2 5 2 2 4" xfId="5227"/>
    <cellStyle name="20% - Accent2 5 2 2 4 2" xfId="15567"/>
    <cellStyle name="20% - Accent2 5 2 2 4 2 2" xfId="28587"/>
    <cellStyle name="20% - Accent2 5 2 2 4 3" xfId="20760"/>
    <cellStyle name="20% - Accent2 5 2 2 5" xfId="9159"/>
    <cellStyle name="20% - Accent2 5 2 2 6" xfId="18276"/>
    <cellStyle name="20% - Accent2 5 2 3" xfId="1686"/>
    <cellStyle name="20% - Accent2 5 2 3 2" xfId="12040"/>
    <cellStyle name="20% - Accent2 5 2 3 3" xfId="10237"/>
    <cellStyle name="20% - Accent2 5 2 3 3 2" xfId="24692"/>
    <cellStyle name="20% - Accent2 5 2 4" xfId="2832"/>
    <cellStyle name="20% - Accent2 5 2 4 2" xfId="6901"/>
    <cellStyle name="20% - Accent2 5 2 4 2 2" xfId="16892"/>
    <cellStyle name="20% - Accent2 5 2 4 2 2 2" xfId="29834"/>
    <cellStyle name="20% - Accent2 5 2 4 2 3" xfId="22178"/>
    <cellStyle name="20% - Accent2 5 2 4 3" xfId="14256"/>
    <cellStyle name="20% - Accent2 5 2 4 3 2" xfId="27340"/>
    <cellStyle name="20% - Accent2 5 2 4 4" xfId="18532"/>
    <cellStyle name="20% - Accent2 5 2 5" xfId="5594"/>
    <cellStyle name="20% - Accent2 5 2 5 2" xfId="15865"/>
    <cellStyle name="20% - Accent2 5 2 5 2 2" xfId="28832"/>
    <cellStyle name="20% - Accent2 5 2 5 3" xfId="21016"/>
    <cellStyle name="20% - Accent2 5 2 6" xfId="4316"/>
    <cellStyle name="20% - Accent2 5 2 6 2" xfId="14722"/>
    <cellStyle name="20% - Accent2 5 2 6 2 2" xfId="27743"/>
    <cellStyle name="20% - Accent2 5 2 6 3" xfId="19854"/>
    <cellStyle name="20% - Accent2 5 2 7" xfId="8360"/>
    <cellStyle name="20% - Accent2 5 2 7 2" xfId="23562"/>
    <cellStyle name="20% - Accent2 5 2 8" xfId="17370"/>
    <cellStyle name="20% - Accent2 5 3" xfId="214"/>
    <cellStyle name="20% - Accent2 5 3 2" xfId="2833"/>
    <cellStyle name="20% - Accent2 5 3 2 2" xfId="6902"/>
    <cellStyle name="20% - Accent2 5 3 2 2 2" xfId="13287"/>
    <cellStyle name="20% - Accent2 5 3 2 2 2 2" xfId="26549"/>
    <cellStyle name="20% - Accent2 5 3 2 2 3" xfId="22179"/>
    <cellStyle name="20% - Accent2 5 3 2 3" xfId="10382"/>
    <cellStyle name="20% - Accent2 5 3 2 3 2" xfId="24826"/>
    <cellStyle name="20% - Accent2 5 3 2 4" xfId="18533"/>
    <cellStyle name="20% - Accent2 5 3 3" xfId="5595"/>
    <cellStyle name="20% - Accent2 5 3 3 2" xfId="15866"/>
    <cellStyle name="20% - Accent2 5 3 3 2 2" xfId="28833"/>
    <cellStyle name="20% - Accent2 5 3 3 3" xfId="21017"/>
    <cellStyle name="20% - Accent2 5 3 4" xfId="4317"/>
    <cellStyle name="20% - Accent2 5 3 4 2" xfId="14723"/>
    <cellStyle name="20% - Accent2 5 3 4 2 2" xfId="27744"/>
    <cellStyle name="20% - Accent2 5 3 4 3" xfId="19855"/>
    <cellStyle name="20% - Accent2 5 3 5" xfId="8627"/>
    <cellStyle name="20% - Accent2 5 3 5 2" xfId="23702"/>
    <cellStyle name="20% - Accent2 5 3 6" xfId="17371"/>
    <cellStyle name="20% - Accent2 5 4" xfId="215"/>
    <cellStyle name="20% - Accent2 5 4 2" xfId="2834"/>
    <cellStyle name="20% - Accent2 5 4 2 2" xfId="6903"/>
    <cellStyle name="20% - Accent2 5 4 2 2 2" xfId="16893"/>
    <cellStyle name="20% - Accent2 5 4 2 2 2 2" xfId="29835"/>
    <cellStyle name="20% - Accent2 5 4 2 2 3" xfId="22180"/>
    <cellStyle name="20% - Accent2 5 4 2 3" xfId="8863"/>
    <cellStyle name="20% - Accent2 5 4 2 3 2" xfId="23872"/>
    <cellStyle name="20% - Accent2 5 4 2 4" xfId="18534"/>
    <cellStyle name="20% - Accent2 5 4 3" xfId="5596"/>
    <cellStyle name="20% - Accent2 5 4 3 2" xfId="15867"/>
    <cellStyle name="20% - Accent2 5 4 3 2 2" xfId="28834"/>
    <cellStyle name="20% - Accent2 5 4 3 3" xfId="10673"/>
    <cellStyle name="20% - Accent2 5 4 3 3 2" xfId="24995"/>
    <cellStyle name="20% - Accent2 5 4 3 4" xfId="21018"/>
    <cellStyle name="20% - Accent2 5 4 4" xfId="4318"/>
    <cellStyle name="20% - Accent2 5 4 4 2" xfId="14724"/>
    <cellStyle name="20% - Accent2 5 4 4 2 2" xfId="27745"/>
    <cellStyle name="20% - Accent2 5 4 4 3" xfId="19856"/>
    <cellStyle name="20% - Accent2 5 4 5" xfId="8493"/>
    <cellStyle name="20% - Accent2 5 4 6" xfId="17372"/>
    <cellStyle name="20% - Accent2 5 5" xfId="216"/>
    <cellStyle name="20% - Accent2 5 5 2" xfId="2835"/>
    <cellStyle name="20% - Accent2 5 5 2 2" xfId="6904"/>
    <cellStyle name="20% - Accent2 5 5 2 2 2" xfId="13288"/>
    <cellStyle name="20% - Accent2 5 5 2 2 2 2" xfId="26550"/>
    <cellStyle name="20% - Accent2 5 5 2 2 3" xfId="22181"/>
    <cellStyle name="20% - Accent2 5 5 2 3" xfId="10850"/>
    <cellStyle name="20% - Accent2 5 5 2 3 2" xfId="25167"/>
    <cellStyle name="20% - Accent2 5 5 2 4" xfId="18535"/>
    <cellStyle name="20% - Accent2 5 5 3" xfId="5597"/>
    <cellStyle name="20% - Accent2 5 5 3 2" xfId="15868"/>
    <cellStyle name="20% - Accent2 5 5 3 2 2" xfId="28835"/>
    <cellStyle name="20% - Accent2 5 5 3 3" xfId="21019"/>
    <cellStyle name="20% - Accent2 5 5 4" xfId="4319"/>
    <cellStyle name="20% - Accent2 5 5 4 2" xfId="14725"/>
    <cellStyle name="20% - Accent2 5 5 4 2 2" xfId="27746"/>
    <cellStyle name="20% - Accent2 5 5 4 3" xfId="19857"/>
    <cellStyle name="20% - Accent2 5 5 5" xfId="9199"/>
    <cellStyle name="20% - Accent2 5 5 5 2" xfId="24039"/>
    <cellStyle name="20% - Accent2 5 5 6" xfId="17373"/>
    <cellStyle name="20% - Accent2 5 6" xfId="217"/>
    <cellStyle name="20% - Accent2 5 6 2" xfId="2836"/>
    <cellStyle name="20% - Accent2 5 6 2 2" xfId="6905"/>
    <cellStyle name="20% - Accent2 5 6 2 2 2" xfId="13289"/>
    <cellStyle name="20% - Accent2 5 6 2 2 2 2" xfId="26551"/>
    <cellStyle name="20% - Accent2 5 6 2 2 3" xfId="22182"/>
    <cellStyle name="20% - Accent2 5 6 2 3" xfId="11025"/>
    <cellStyle name="20% - Accent2 5 6 2 3 2" xfId="25339"/>
    <cellStyle name="20% - Accent2 5 6 2 4" xfId="18536"/>
    <cellStyle name="20% - Accent2 5 6 3" xfId="5598"/>
    <cellStyle name="20% - Accent2 5 6 3 2" xfId="15869"/>
    <cellStyle name="20% - Accent2 5 6 3 2 2" xfId="28836"/>
    <cellStyle name="20% - Accent2 5 6 3 3" xfId="21020"/>
    <cellStyle name="20% - Accent2 5 6 4" xfId="4320"/>
    <cellStyle name="20% - Accent2 5 6 4 2" xfId="14726"/>
    <cellStyle name="20% - Accent2 5 6 4 2 2" xfId="27747"/>
    <cellStyle name="20% - Accent2 5 6 4 3" xfId="19858"/>
    <cellStyle name="20% - Accent2 5 6 5" xfId="9374"/>
    <cellStyle name="20% - Accent2 5 6 5 2" xfId="24214"/>
    <cellStyle name="20% - Accent2 5 6 6" xfId="17374"/>
    <cellStyle name="20% - Accent2 5 7" xfId="1688"/>
    <cellStyle name="20% - Accent2 5 7 2" xfId="3803"/>
    <cellStyle name="20% - Accent2 5 7 2 2" xfId="7813"/>
    <cellStyle name="20% - Accent2 5 7 2 2 2" xfId="14434"/>
    <cellStyle name="20% - Accent2 5 7 2 2 2 2" xfId="27505"/>
    <cellStyle name="20% - Accent2 5 7 2 2 3" xfId="23085"/>
    <cellStyle name="20% - Accent2 5 7 2 3" xfId="11199"/>
    <cellStyle name="20% - Accent2 5 7 2 3 2" xfId="25511"/>
    <cellStyle name="20% - Accent2 5 7 2 4" xfId="19439"/>
    <cellStyle name="20% - Accent2 5 7 3" xfId="6565"/>
    <cellStyle name="20% - Accent2 5 7 3 2" xfId="16696"/>
    <cellStyle name="20% - Accent2 5 7 3 2 2" xfId="29652"/>
    <cellStyle name="20% - Accent2 5 7 3 3" xfId="21923"/>
    <cellStyle name="20% - Accent2 5 7 4" xfId="5228"/>
    <cellStyle name="20% - Accent2 5 7 4 2" xfId="15568"/>
    <cellStyle name="20% - Accent2 5 7 4 2 2" xfId="28588"/>
    <cellStyle name="20% - Accent2 5 7 4 3" xfId="20761"/>
    <cellStyle name="20% - Accent2 5 7 5" xfId="9557"/>
    <cellStyle name="20% - Accent2 5 7 5 2" xfId="24391"/>
    <cellStyle name="20% - Accent2 5 7 6" xfId="18277"/>
    <cellStyle name="20% - Accent2 5 8" xfId="1685"/>
    <cellStyle name="20% - Accent2 5 8 2" xfId="12039"/>
    <cellStyle name="20% - Accent2 5 8 3" xfId="11377"/>
    <cellStyle name="20% - Accent2 5 8 3 2" xfId="25685"/>
    <cellStyle name="20% - Accent2 5 9" xfId="2831"/>
    <cellStyle name="20% - Accent2 5 9 2" xfId="6900"/>
    <cellStyle name="20% - Accent2 5 9 2 2" xfId="14255"/>
    <cellStyle name="20% - Accent2 5 9 2 2 2" xfId="27339"/>
    <cellStyle name="20% - Accent2 5 9 2 3" xfId="22177"/>
    <cellStyle name="20% - Accent2 5 9 3" xfId="11555"/>
    <cellStyle name="20% - Accent2 5 9 3 2" xfId="25862"/>
    <cellStyle name="20% - Accent2 5 9 4" xfId="18531"/>
    <cellStyle name="20% - Accent2 6" xfId="218"/>
    <cellStyle name="20% - Accent2 6 10" xfId="4055"/>
    <cellStyle name="20% - Accent2 6 10 2" xfId="8015"/>
    <cellStyle name="20% - Accent2 6 10 2 2" xfId="12783"/>
    <cellStyle name="20% - Accent2 6 10 2 2 2" xfId="26316"/>
    <cellStyle name="20% - Accent2 6 10 2 3" xfId="23259"/>
    <cellStyle name="20% - Accent2 6 10 3" xfId="9830"/>
    <cellStyle name="20% - Accent2 6 10 3 2" xfId="24564"/>
    <cellStyle name="20% - Accent2 6 10 4" xfId="19613"/>
    <cellStyle name="20% - Accent2 6 11" xfId="5599"/>
    <cellStyle name="20% - Accent2 6 11 2" xfId="13980"/>
    <cellStyle name="20% - Accent2 6 11 2 2" xfId="27154"/>
    <cellStyle name="20% - Accent2 6 11 3" xfId="21021"/>
    <cellStyle name="20% - Accent2 6 12" xfId="4321"/>
    <cellStyle name="20% - Accent2 6 12 2" xfId="14727"/>
    <cellStyle name="20% - Accent2 6 12 2 2" xfId="27748"/>
    <cellStyle name="20% - Accent2 6 12 3" xfId="12438"/>
    <cellStyle name="20% - Accent2 6 12 3 2" xfId="26145"/>
    <cellStyle name="20% - Accent2 6 12 4" xfId="19859"/>
    <cellStyle name="20% - Accent2 6 13" xfId="8220"/>
    <cellStyle name="20% - Accent2 6 13 2" xfId="23422"/>
    <cellStyle name="20% - Accent2 6 14" xfId="17375"/>
    <cellStyle name="20% - Accent2 6 2" xfId="219"/>
    <cellStyle name="20% - Accent2 6 2 2" xfId="1691"/>
    <cellStyle name="20% - Accent2 6 2 2 2" xfId="3804"/>
    <cellStyle name="20% - Accent2 6 2 2 2 2" xfId="7814"/>
    <cellStyle name="20% - Accent2 6 2 2 2 2 2" xfId="17152"/>
    <cellStyle name="20% - Accent2 6 2 2 2 2 2 2" xfId="30091"/>
    <cellStyle name="20% - Accent2 6 2 2 2 2 3" xfId="23086"/>
    <cellStyle name="20% - Accent2 6 2 2 2 3" xfId="11748"/>
    <cellStyle name="20% - Accent2 6 2 2 2 3 2" xfId="26047"/>
    <cellStyle name="20% - Accent2 6 2 2 2 4" xfId="19440"/>
    <cellStyle name="20% - Accent2 6 2 2 3" xfId="6566"/>
    <cellStyle name="20% - Accent2 6 2 2 3 2" xfId="16697"/>
    <cellStyle name="20% - Accent2 6 2 2 3 2 2" xfId="29653"/>
    <cellStyle name="20% - Accent2 6 2 2 3 3" xfId="21924"/>
    <cellStyle name="20% - Accent2 6 2 2 4" xfId="5229"/>
    <cellStyle name="20% - Accent2 6 2 2 4 2" xfId="15569"/>
    <cellStyle name="20% - Accent2 6 2 2 4 2 2" xfId="28589"/>
    <cellStyle name="20% - Accent2 6 2 2 4 3" xfId="20762"/>
    <cellStyle name="20% - Accent2 6 2 2 5" xfId="9158"/>
    <cellStyle name="20% - Accent2 6 2 2 6" xfId="18278"/>
    <cellStyle name="20% - Accent2 6 2 3" xfId="1690"/>
    <cellStyle name="20% - Accent2 6 2 3 2" xfId="12042"/>
    <cellStyle name="20% - Accent2 6 2 3 3" xfId="10238"/>
    <cellStyle name="20% - Accent2 6 2 3 3 2" xfId="24693"/>
    <cellStyle name="20% - Accent2 6 2 4" xfId="2838"/>
    <cellStyle name="20% - Accent2 6 2 4 2" xfId="6907"/>
    <cellStyle name="20% - Accent2 6 2 4 2 2" xfId="16894"/>
    <cellStyle name="20% - Accent2 6 2 4 2 2 2" xfId="29836"/>
    <cellStyle name="20% - Accent2 6 2 4 2 3" xfId="22184"/>
    <cellStyle name="20% - Accent2 6 2 4 3" xfId="14258"/>
    <cellStyle name="20% - Accent2 6 2 4 3 2" xfId="27342"/>
    <cellStyle name="20% - Accent2 6 2 4 4" xfId="18538"/>
    <cellStyle name="20% - Accent2 6 2 5" xfId="5600"/>
    <cellStyle name="20% - Accent2 6 2 5 2" xfId="15870"/>
    <cellStyle name="20% - Accent2 6 2 5 2 2" xfId="28837"/>
    <cellStyle name="20% - Accent2 6 2 5 3" xfId="21022"/>
    <cellStyle name="20% - Accent2 6 2 6" xfId="4322"/>
    <cellStyle name="20% - Accent2 6 2 6 2" xfId="14728"/>
    <cellStyle name="20% - Accent2 6 2 6 2 2" xfId="27749"/>
    <cellStyle name="20% - Accent2 6 2 6 3" xfId="19860"/>
    <cellStyle name="20% - Accent2 6 2 7" xfId="8361"/>
    <cellStyle name="20% - Accent2 6 2 7 2" xfId="23563"/>
    <cellStyle name="20% - Accent2 6 2 8" xfId="17376"/>
    <cellStyle name="20% - Accent2 6 3" xfId="220"/>
    <cellStyle name="20% - Accent2 6 3 2" xfId="2839"/>
    <cellStyle name="20% - Accent2 6 3 2 2" xfId="6908"/>
    <cellStyle name="20% - Accent2 6 3 2 2 2" xfId="13290"/>
    <cellStyle name="20% - Accent2 6 3 2 2 2 2" xfId="26552"/>
    <cellStyle name="20% - Accent2 6 3 2 2 3" xfId="22185"/>
    <cellStyle name="20% - Accent2 6 3 2 3" xfId="10383"/>
    <cellStyle name="20% - Accent2 6 3 2 3 2" xfId="24827"/>
    <cellStyle name="20% - Accent2 6 3 2 4" xfId="18539"/>
    <cellStyle name="20% - Accent2 6 3 3" xfId="5601"/>
    <cellStyle name="20% - Accent2 6 3 3 2" xfId="15871"/>
    <cellStyle name="20% - Accent2 6 3 3 2 2" xfId="28838"/>
    <cellStyle name="20% - Accent2 6 3 3 3" xfId="21023"/>
    <cellStyle name="20% - Accent2 6 3 4" xfId="4323"/>
    <cellStyle name="20% - Accent2 6 3 4 2" xfId="14729"/>
    <cellStyle name="20% - Accent2 6 3 4 2 2" xfId="27750"/>
    <cellStyle name="20% - Accent2 6 3 4 3" xfId="19861"/>
    <cellStyle name="20% - Accent2 6 3 5" xfId="8628"/>
    <cellStyle name="20% - Accent2 6 3 5 2" xfId="23703"/>
    <cellStyle name="20% - Accent2 6 3 6" xfId="17377"/>
    <cellStyle name="20% - Accent2 6 4" xfId="221"/>
    <cellStyle name="20% - Accent2 6 4 2" xfId="2840"/>
    <cellStyle name="20% - Accent2 6 4 2 2" xfId="6909"/>
    <cellStyle name="20% - Accent2 6 4 2 2 2" xfId="16895"/>
    <cellStyle name="20% - Accent2 6 4 2 2 2 2" xfId="29837"/>
    <cellStyle name="20% - Accent2 6 4 2 2 3" xfId="22186"/>
    <cellStyle name="20% - Accent2 6 4 2 3" xfId="8864"/>
    <cellStyle name="20% - Accent2 6 4 2 3 2" xfId="23873"/>
    <cellStyle name="20% - Accent2 6 4 2 4" xfId="18540"/>
    <cellStyle name="20% - Accent2 6 4 3" xfId="5602"/>
    <cellStyle name="20% - Accent2 6 4 3 2" xfId="15872"/>
    <cellStyle name="20% - Accent2 6 4 3 2 2" xfId="28839"/>
    <cellStyle name="20% - Accent2 6 4 3 3" xfId="10674"/>
    <cellStyle name="20% - Accent2 6 4 3 3 2" xfId="24996"/>
    <cellStyle name="20% - Accent2 6 4 3 4" xfId="21024"/>
    <cellStyle name="20% - Accent2 6 4 4" xfId="4324"/>
    <cellStyle name="20% - Accent2 6 4 4 2" xfId="14730"/>
    <cellStyle name="20% - Accent2 6 4 4 2 2" xfId="27751"/>
    <cellStyle name="20% - Accent2 6 4 4 3" xfId="19862"/>
    <cellStyle name="20% - Accent2 6 4 5" xfId="8834"/>
    <cellStyle name="20% - Accent2 6 4 6" xfId="17378"/>
    <cellStyle name="20% - Accent2 6 5" xfId="222"/>
    <cellStyle name="20% - Accent2 6 5 2" xfId="2841"/>
    <cellStyle name="20% - Accent2 6 5 2 2" xfId="6910"/>
    <cellStyle name="20% - Accent2 6 5 2 2 2" xfId="13291"/>
    <cellStyle name="20% - Accent2 6 5 2 2 2 2" xfId="26553"/>
    <cellStyle name="20% - Accent2 6 5 2 2 3" xfId="22187"/>
    <cellStyle name="20% - Accent2 6 5 2 3" xfId="10851"/>
    <cellStyle name="20% - Accent2 6 5 2 3 2" xfId="25168"/>
    <cellStyle name="20% - Accent2 6 5 2 4" xfId="18541"/>
    <cellStyle name="20% - Accent2 6 5 3" xfId="5603"/>
    <cellStyle name="20% - Accent2 6 5 3 2" xfId="15873"/>
    <cellStyle name="20% - Accent2 6 5 3 2 2" xfId="28840"/>
    <cellStyle name="20% - Accent2 6 5 3 3" xfId="21025"/>
    <cellStyle name="20% - Accent2 6 5 4" xfId="4325"/>
    <cellStyle name="20% - Accent2 6 5 4 2" xfId="14731"/>
    <cellStyle name="20% - Accent2 6 5 4 2 2" xfId="27752"/>
    <cellStyle name="20% - Accent2 6 5 4 3" xfId="19863"/>
    <cellStyle name="20% - Accent2 6 5 5" xfId="9200"/>
    <cellStyle name="20% - Accent2 6 5 5 2" xfId="24040"/>
    <cellStyle name="20% - Accent2 6 5 6" xfId="17379"/>
    <cellStyle name="20% - Accent2 6 6" xfId="223"/>
    <cellStyle name="20% - Accent2 6 6 2" xfId="2842"/>
    <cellStyle name="20% - Accent2 6 6 2 2" xfId="6911"/>
    <cellStyle name="20% - Accent2 6 6 2 2 2" xfId="13292"/>
    <cellStyle name="20% - Accent2 6 6 2 2 2 2" xfId="26554"/>
    <cellStyle name="20% - Accent2 6 6 2 2 3" xfId="22188"/>
    <cellStyle name="20% - Accent2 6 6 2 3" xfId="11026"/>
    <cellStyle name="20% - Accent2 6 6 2 3 2" xfId="25340"/>
    <cellStyle name="20% - Accent2 6 6 2 4" xfId="18542"/>
    <cellStyle name="20% - Accent2 6 6 3" xfId="5604"/>
    <cellStyle name="20% - Accent2 6 6 3 2" xfId="15874"/>
    <cellStyle name="20% - Accent2 6 6 3 2 2" xfId="28841"/>
    <cellStyle name="20% - Accent2 6 6 3 3" xfId="21026"/>
    <cellStyle name="20% - Accent2 6 6 4" xfId="4326"/>
    <cellStyle name="20% - Accent2 6 6 4 2" xfId="14732"/>
    <cellStyle name="20% - Accent2 6 6 4 2 2" xfId="27753"/>
    <cellStyle name="20% - Accent2 6 6 4 3" xfId="19864"/>
    <cellStyle name="20% - Accent2 6 6 5" xfId="9375"/>
    <cellStyle name="20% - Accent2 6 6 5 2" xfId="24215"/>
    <cellStyle name="20% - Accent2 6 6 6" xfId="17380"/>
    <cellStyle name="20% - Accent2 6 7" xfId="1692"/>
    <cellStyle name="20% - Accent2 6 7 2" xfId="3805"/>
    <cellStyle name="20% - Accent2 6 7 2 2" xfId="7815"/>
    <cellStyle name="20% - Accent2 6 7 2 2 2" xfId="14435"/>
    <cellStyle name="20% - Accent2 6 7 2 2 2 2" xfId="27506"/>
    <cellStyle name="20% - Accent2 6 7 2 2 3" xfId="23087"/>
    <cellStyle name="20% - Accent2 6 7 2 3" xfId="11200"/>
    <cellStyle name="20% - Accent2 6 7 2 3 2" xfId="25512"/>
    <cellStyle name="20% - Accent2 6 7 2 4" xfId="19441"/>
    <cellStyle name="20% - Accent2 6 7 3" xfId="6567"/>
    <cellStyle name="20% - Accent2 6 7 3 2" xfId="16698"/>
    <cellStyle name="20% - Accent2 6 7 3 2 2" xfId="29654"/>
    <cellStyle name="20% - Accent2 6 7 3 3" xfId="21925"/>
    <cellStyle name="20% - Accent2 6 7 4" xfId="5230"/>
    <cellStyle name="20% - Accent2 6 7 4 2" xfId="15570"/>
    <cellStyle name="20% - Accent2 6 7 4 2 2" xfId="28590"/>
    <cellStyle name="20% - Accent2 6 7 4 3" xfId="20763"/>
    <cellStyle name="20% - Accent2 6 7 5" xfId="9558"/>
    <cellStyle name="20% - Accent2 6 7 5 2" xfId="24392"/>
    <cellStyle name="20% - Accent2 6 7 6" xfId="18279"/>
    <cellStyle name="20% - Accent2 6 8" xfId="1689"/>
    <cellStyle name="20% - Accent2 6 8 2" xfId="12041"/>
    <cellStyle name="20% - Accent2 6 8 3" xfId="11378"/>
    <cellStyle name="20% - Accent2 6 8 3 2" xfId="25686"/>
    <cellStyle name="20% - Accent2 6 9" xfId="2837"/>
    <cellStyle name="20% - Accent2 6 9 2" xfId="6906"/>
    <cellStyle name="20% - Accent2 6 9 2 2" xfId="14257"/>
    <cellStyle name="20% - Accent2 6 9 2 2 2" xfId="27341"/>
    <cellStyle name="20% - Accent2 6 9 2 3" xfId="22183"/>
    <cellStyle name="20% - Accent2 6 9 3" xfId="11556"/>
    <cellStyle name="20% - Accent2 6 9 3 2" xfId="25863"/>
    <cellStyle name="20% - Accent2 6 9 4" xfId="18537"/>
    <cellStyle name="20% - Accent2 7" xfId="224"/>
    <cellStyle name="20% - Accent2 7 10" xfId="4056"/>
    <cellStyle name="20% - Accent2 7 10 2" xfId="8016"/>
    <cellStyle name="20% - Accent2 7 10 2 2" xfId="12784"/>
    <cellStyle name="20% - Accent2 7 10 2 2 2" xfId="26317"/>
    <cellStyle name="20% - Accent2 7 10 2 3" xfId="23260"/>
    <cellStyle name="20% - Accent2 7 10 3" xfId="9831"/>
    <cellStyle name="20% - Accent2 7 10 3 2" xfId="24565"/>
    <cellStyle name="20% - Accent2 7 10 4" xfId="19614"/>
    <cellStyle name="20% - Accent2 7 11" xfId="5605"/>
    <cellStyle name="20% - Accent2 7 11 2" xfId="13981"/>
    <cellStyle name="20% - Accent2 7 11 2 2" xfId="27155"/>
    <cellStyle name="20% - Accent2 7 11 3" xfId="21027"/>
    <cellStyle name="20% - Accent2 7 12" xfId="4327"/>
    <cellStyle name="20% - Accent2 7 12 2" xfId="14733"/>
    <cellStyle name="20% - Accent2 7 12 2 2" xfId="27754"/>
    <cellStyle name="20% - Accent2 7 12 3" xfId="12439"/>
    <cellStyle name="20% - Accent2 7 12 3 2" xfId="26146"/>
    <cellStyle name="20% - Accent2 7 12 4" xfId="19865"/>
    <cellStyle name="20% - Accent2 7 13" xfId="8221"/>
    <cellStyle name="20% - Accent2 7 13 2" xfId="23423"/>
    <cellStyle name="20% - Accent2 7 14" xfId="17381"/>
    <cellStyle name="20% - Accent2 7 2" xfId="225"/>
    <cellStyle name="20% - Accent2 7 2 2" xfId="1695"/>
    <cellStyle name="20% - Accent2 7 2 2 2" xfId="3806"/>
    <cellStyle name="20% - Accent2 7 2 2 2 2" xfId="7816"/>
    <cellStyle name="20% - Accent2 7 2 2 2 2 2" xfId="17153"/>
    <cellStyle name="20% - Accent2 7 2 2 2 2 2 2" xfId="30092"/>
    <cellStyle name="20% - Accent2 7 2 2 2 2 3" xfId="23088"/>
    <cellStyle name="20% - Accent2 7 2 2 2 3" xfId="11747"/>
    <cellStyle name="20% - Accent2 7 2 2 2 3 2" xfId="26046"/>
    <cellStyle name="20% - Accent2 7 2 2 2 4" xfId="19442"/>
    <cellStyle name="20% - Accent2 7 2 2 3" xfId="6568"/>
    <cellStyle name="20% - Accent2 7 2 2 3 2" xfId="16699"/>
    <cellStyle name="20% - Accent2 7 2 2 3 2 2" xfId="29655"/>
    <cellStyle name="20% - Accent2 7 2 2 3 3" xfId="21926"/>
    <cellStyle name="20% - Accent2 7 2 2 4" xfId="5231"/>
    <cellStyle name="20% - Accent2 7 2 2 4 2" xfId="15571"/>
    <cellStyle name="20% - Accent2 7 2 2 4 2 2" xfId="28591"/>
    <cellStyle name="20% - Accent2 7 2 2 4 3" xfId="20764"/>
    <cellStyle name="20% - Accent2 7 2 2 5" xfId="9157"/>
    <cellStyle name="20% - Accent2 7 2 2 6" xfId="18280"/>
    <cellStyle name="20% - Accent2 7 2 3" xfId="1694"/>
    <cellStyle name="20% - Accent2 7 2 3 2" xfId="12044"/>
    <cellStyle name="20% - Accent2 7 2 3 3" xfId="10239"/>
    <cellStyle name="20% - Accent2 7 2 3 3 2" xfId="24694"/>
    <cellStyle name="20% - Accent2 7 2 4" xfId="2844"/>
    <cellStyle name="20% - Accent2 7 2 4 2" xfId="6913"/>
    <cellStyle name="20% - Accent2 7 2 4 2 2" xfId="16896"/>
    <cellStyle name="20% - Accent2 7 2 4 2 2 2" xfId="29838"/>
    <cellStyle name="20% - Accent2 7 2 4 2 3" xfId="22190"/>
    <cellStyle name="20% - Accent2 7 2 4 3" xfId="14260"/>
    <cellStyle name="20% - Accent2 7 2 4 3 2" xfId="27344"/>
    <cellStyle name="20% - Accent2 7 2 4 4" xfId="18544"/>
    <cellStyle name="20% - Accent2 7 2 5" xfId="5606"/>
    <cellStyle name="20% - Accent2 7 2 5 2" xfId="15875"/>
    <cellStyle name="20% - Accent2 7 2 5 2 2" xfId="28842"/>
    <cellStyle name="20% - Accent2 7 2 5 3" xfId="21028"/>
    <cellStyle name="20% - Accent2 7 2 6" xfId="4328"/>
    <cellStyle name="20% - Accent2 7 2 6 2" xfId="14734"/>
    <cellStyle name="20% - Accent2 7 2 6 2 2" xfId="27755"/>
    <cellStyle name="20% - Accent2 7 2 6 3" xfId="19866"/>
    <cellStyle name="20% - Accent2 7 2 7" xfId="8362"/>
    <cellStyle name="20% - Accent2 7 2 7 2" xfId="23564"/>
    <cellStyle name="20% - Accent2 7 2 8" xfId="17382"/>
    <cellStyle name="20% - Accent2 7 3" xfId="226"/>
    <cellStyle name="20% - Accent2 7 3 2" xfId="2845"/>
    <cellStyle name="20% - Accent2 7 3 2 2" xfId="6914"/>
    <cellStyle name="20% - Accent2 7 3 2 2 2" xfId="13293"/>
    <cellStyle name="20% - Accent2 7 3 2 2 2 2" xfId="26555"/>
    <cellStyle name="20% - Accent2 7 3 2 2 3" xfId="22191"/>
    <cellStyle name="20% - Accent2 7 3 2 3" xfId="10384"/>
    <cellStyle name="20% - Accent2 7 3 2 3 2" xfId="24828"/>
    <cellStyle name="20% - Accent2 7 3 2 4" xfId="18545"/>
    <cellStyle name="20% - Accent2 7 3 3" xfId="5607"/>
    <cellStyle name="20% - Accent2 7 3 3 2" xfId="15876"/>
    <cellStyle name="20% - Accent2 7 3 3 2 2" xfId="28843"/>
    <cellStyle name="20% - Accent2 7 3 3 3" xfId="21029"/>
    <cellStyle name="20% - Accent2 7 3 4" xfId="4329"/>
    <cellStyle name="20% - Accent2 7 3 4 2" xfId="14735"/>
    <cellStyle name="20% - Accent2 7 3 4 2 2" xfId="27756"/>
    <cellStyle name="20% - Accent2 7 3 4 3" xfId="19867"/>
    <cellStyle name="20% - Accent2 7 3 5" xfId="8629"/>
    <cellStyle name="20% - Accent2 7 3 5 2" xfId="23704"/>
    <cellStyle name="20% - Accent2 7 3 6" xfId="17383"/>
    <cellStyle name="20% - Accent2 7 4" xfId="227"/>
    <cellStyle name="20% - Accent2 7 4 2" xfId="2846"/>
    <cellStyle name="20% - Accent2 7 4 2 2" xfId="6915"/>
    <cellStyle name="20% - Accent2 7 4 2 2 2" xfId="16897"/>
    <cellStyle name="20% - Accent2 7 4 2 2 2 2" xfId="29839"/>
    <cellStyle name="20% - Accent2 7 4 2 2 3" xfId="22192"/>
    <cellStyle name="20% - Accent2 7 4 2 3" xfId="8865"/>
    <cellStyle name="20% - Accent2 7 4 2 3 2" xfId="23874"/>
    <cellStyle name="20% - Accent2 7 4 2 4" xfId="18546"/>
    <cellStyle name="20% - Accent2 7 4 3" xfId="5608"/>
    <cellStyle name="20% - Accent2 7 4 3 2" xfId="15877"/>
    <cellStyle name="20% - Accent2 7 4 3 2 2" xfId="28844"/>
    <cellStyle name="20% - Accent2 7 4 3 3" xfId="10675"/>
    <cellStyle name="20% - Accent2 7 4 3 3 2" xfId="24997"/>
    <cellStyle name="20% - Accent2 7 4 3 4" xfId="21030"/>
    <cellStyle name="20% - Accent2 7 4 4" xfId="4330"/>
    <cellStyle name="20% - Accent2 7 4 4 2" xfId="14736"/>
    <cellStyle name="20% - Accent2 7 4 4 2 2" xfId="27757"/>
    <cellStyle name="20% - Accent2 7 4 4 3" xfId="19868"/>
    <cellStyle name="20% - Accent2 7 4 5" xfId="8812"/>
    <cellStyle name="20% - Accent2 7 4 6" xfId="17384"/>
    <cellStyle name="20% - Accent2 7 5" xfId="228"/>
    <cellStyle name="20% - Accent2 7 5 2" xfId="2847"/>
    <cellStyle name="20% - Accent2 7 5 2 2" xfId="6916"/>
    <cellStyle name="20% - Accent2 7 5 2 2 2" xfId="13294"/>
    <cellStyle name="20% - Accent2 7 5 2 2 2 2" xfId="26556"/>
    <cellStyle name="20% - Accent2 7 5 2 2 3" xfId="22193"/>
    <cellStyle name="20% - Accent2 7 5 2 3" xfId="10852"/>
    <cellStyle name="20% - Accent2 7 5 2 3 2" xfId="25169"/>
    <cellStyle name="20% - Accent2 7 5 2 4" xfId="18547"/>
    <cellStyle name="20% - Accent2 7 5 3" xfId="5609"/>
    <cellStyle name="20% - Accent2 7 5 3 2" xfId="15878"/>
    <cellStyle name="20% - Accent2 7 5 3 2 2" xfId="28845"/>
    <cellStyle name="20% - Accent2 7 5 3 3" xfId="21031"/>
    <cellStyle name="20% - Accent2 7 5 4" xfId="4331"/>
    <cellStyle name="20% - Accent2 7 5 4 2" xfId="14737"/>
    <cellStyle name="20% - Accent2 7 5 4 2 2" xfId="27758"/>
    <cellStyle name="20% - Accent2 7 5 4 3" xfId="19869"/>
    <cellStyle name="20% - Accent2 7 5 5" xfId="9201"/>
    <cellStyle name="20% - Accent2 7 5 5 2" xfId="24041"/>
    <cellStyle name="20% - Accent2 7 5 6" xfId="17385"/>
    <cellStyle name="20% - Accent2 7 6" xfId="229"/>
    <cellStyle name="20% - Accent2 7 6 2" xfId="2848"/>
    <cellStyle name="20% - Accent2 7 6 2 2" xfId="6917"/>
    <cellStyle name="20% - Accent2 7 6 2 2 2" xfId="13295"/>
    <cellStyle name="20% - Accent2 7 6 2 2 2 2" xfId="26557"/>
    <cellStyle name="20% - Accent2 7 6 2 2 3" xfId="22194"/>
    <cellStyle name="20% - Accent2 7 6 2 3" xfId="11027"/>
    <cellStyle name="20% - Accent2 7 6 2 3 2" xfId="25341"/>
    <cellStyle name="20% - Accent2 7 6 2 4" xfId="18548"/>
    <cellStyle name="20% - Accent2 7 6 3" xfId="5610"/>
    <cellStyle name="20% - Accent2 7 6 3 2" xfId="15879"/>
    <cellStyle name="20% - Accent2 7 6 3 2 2" xfId="28846"/>
    <cellStyle name="20% - Accent2 7 6 3 3" xfId="21032"/>
    <cellStyle name="20% - Accent2 7 6 4" xfId="4332"/>
    <cellStyle name="20% - Accent2 7 6 4 2" xfId="14738"/>
    <cellStyle name="20% - Accent2 7 6 4 2 2" xfId="27759"/>
    <cellStyle name="20% - Accent2 7 6 4 3" xfId="19870"/>
    <cellStyle name="20% - Accent2 7 6 5" xfId="9376"/>
    <cellStyle name="20% - Accent2 7 6 5 2" xfId="24216"/>
    <cellStyle name="20% - Accent2 7 6 6" xfId="17386"/>
    <cellStyle name="20% - Accent2 7 7" xfId="1696"/>
    <cellStyle name="20% - Accent2 7 7 2" xfId="3807"/>
    <cellStyle name="20% - Accent2 7 7 2 2" xfId="7817"/>
    <cellStyle name="20% - Accent2 7 7 2 2 2" xfId="14436"/>
    <cellStyle name="20% - Accent2 7 7 2 2 2 2" xfId="27507"/>
    <cellStyle name="20% - Accent2 7 7 2 2 3" xfId="23089"/>
    <cellStyle name="20% - Accent2 7 7 2 3" xfId="11201"/>
    <cellStyle name="20% - Accent2 7 7 2 3 2" xfId="25513"/>
    <cellStyle name="20% - Accent2 7 7 2 4" xfId="19443"/>
    <cellStyle name="20% - Accent2 7 7 3" xfId="6569"/>
    <cellStyle name="20% - Accent2 7 7 3 2" xfId="16700"/>
    <cellStyle name="20% - Accent2 7 7 3 2 2" xfId="29656"/>
    <cellStyle name="20% - Accent2 7 7 3 3" xfId="21927"/>
    <cellStyle name="20% - Accent2 7 7 4" xfId="5232"/>
    <cellStyle name="20% - Accent2 7 7 4 2" xfId="15572"/>
    <cellStyle name="20% - Accent2 7 7 4 2 2" xfId="28592"/>
    <cellStyle name="20% - Accent2 7 7 4 3" xfId="20765"/>
    <cellStyle name="20% - Accent2 7 7 5" xfId="9559"/>
    <cellStyle name="20% - Accent2 7 7 5 2" xfId="24393"/>
    <cellStyle name="20% - Accent2 7 7 6" xfId="18281"/>
    <cellStyle name="20% - Accent2 7 8" xfId="1693"/>
    <cellStyle name="20% - Accent2 7 8 2" xfId="12043"/>
    <cellStyle name="20% - Accent2 7 8 3" xfId="11379"/>
    <cellStyle name="20% - Accent2 7 8 3 2" xfId="25687"/>
    <cellStyle name="20% - Accent2 7 9" xfId="2843"/>
    <cellStyle name="20% - Accent2 7 9 2" xfId="6912"/>
    <cellStyle name="20% - Accent2 7 9 2 2" xfId="14259"/>
    <cellStyle name="20% - Accent2 7 9 2 2 2" xfId="27343"/>
    <cellStyle name="20% - Accent2 7 9 2 3" xfId="22189"/>
    <cellStyle name="20% - Accent2 7 9 3" xfId="11557"/>
    <cellStyle name="20% - Accent2 7 9 3 2" xfId="25864"/>
    <cellStyle name="20% - Accent2 7 9 4" xfId="18543"/>
    <cellStyle name="20% - Accent2 8" xfId="230"/>
    <cellStyle name="20% - Accent2 8 10" xfId="4057"/>
    <cellStyle name="20% - Accent2 8 10 2" xfId="8017"/>
    <cellStyle name="20% - Accent2 8 10 2 2" xfId="12785"/>
    <cellStyle name="20% - Accent2 8 10 2 2 2" xfId="26318"/>
    <cellStyle name="20% - Accent2 8 10 2 3" xfId="23261"/>
    <cellStyle name="20% - Accent2 8 10 3" xfId="9832"/>
    <cellStyle name="20% - Accent2 8 10 3 2" xfId="24566"/>
    <cellStyle name="20% - Accent2 8 10 4" xfId="19615"/>
    <cellStyle name="20% - Accent2 8 11" xfId="5611"/>
    <cellStyle name="20% - Accent2 8 11 2" xfId="13982"/>
    <cellStyle name="20% - Accent2 8 11 2 2" xfId="27156"/>
    <cellStyle name="20% - Accent2 8 11 3" xfId="21033"/>
    <cellStyle name="20% - Accent2 8 12" xfId="4333"/>
    <cellStyle name="20% - Accent2 8 12 2" xfId="14739"/>
    <cellStyle name="20% - Accent2 8 12 2 2" xfId="27760"/>
    <cellStyle name="20% - Accent2 8 12 3" xfId="12440"/>
    <cellStyle name="20% - Accent2 8 12 3 2" xfId="26147"/>
    <cellStyle name="20% - Accent2 8 12 4" xfId="19871"/>
    <cellStyle name="20% - Accent2 8 13" xfId="8222"/>
    <cellStyle name="20% - Accent2 8 13 2" xfId="23424"/>
    <cellStyle name="20% - Accent2 8 14" xfId="17387"/>
    <cellStyle name="20% - Accent2 8 2" xfId="231"/>
    <cellStyle name="20% - Accent2 8 2 2" xfId="2850"/>
    <cellStyle name="20% - Accent2 8 2 2 2" xfId="6919"/>
    <cellStyle name="20% - Accent2 8 2 2 2 2" xfId="13296"/>
    <cellStyle name="20% - Accent2 8 2 2 2 2 2" xfId="26558"/>
    <cellStyle name="20% - Accent2 8 2 2 2 3" xfId="22196"/>
    <cellStyle name="20% - Accent2 8 2 2 3" xfId="10240"/>
    <cellStyle name="20% - Accent2 8 2 2 3 2" xfId="24695"/>
    <cellStyle name="20% - Accent2 8 2 2 4" xfId="18550"/>
    <cellStyle name="20% - Accent2 8 2 3" xfId="5612"/>
    <cellStyle name="20% - Accent2 8 2 3 2" xfId="15880"/>
    <cellStyle name="20% - Accent2 8 2 3 2 2" xfId="28847"/>
    <cellStyle name="20% - Accent2 8 2 3 3" xfId="21034"/>
    <cellStyle name="20% - Accent2 8 2 4" xfId="4334"/>
    <cellStyle name="20% - Accent2 8 2 4 2" xfId="14740"/>
    <cellStyle name="20% - Accent2 8 2 4 2 2" xfId="27761"/>
    <cellStyle name="20% - Accent2 8 2 4 3" xfId="19872"/>
    <cellStyle name="20% - Accent2 8 2 5" xfId="8363"/>
    <cellStyle name="20% - Accent2 8 2 5 2" xfId="23565"/>
    <cellStyle name="20% - Accent2 8 2 6" xfId="17388"/>
    <cellStyle name="20% - Accent2 8 3" xfId="232"/>
    <cellStyle name="20% - Accent2 8 3 2" xfId="2851"/>
    <cellStyle name="20% - Accent2 8 3 2 2" xfId="6920"/>
    <cellStyle name="20% - Accent2 8 3 2 2 2" xfId="13297"/>
    <cellStyle name="20% - Accent2 8 3 2 2 2 2" xfId="26559"/>
    <cellStyle name="20% - Accent2 8 3 2 2 3" xfId="22197"/>
    <cellStyle name="20% - Accent2 8 3 2 3" xfId="10385"/>
    <cellStyle name="20% - Accent2 8 3 2 3 2" xfId="24829"/>
    <cellStyle name="20% - Accent2 8 3 2 4" xfId="18551"/>
    <cellStyle name="20% - Accent2 8 3 3" xfId="5613"/>
    <cellStyle name="20% - Accent2 8 3 3 2" xfId="15881"/>
    <cellStyle name="20% - Accent2 8 3 3 2 2" xfId="28848"/>
    <cellStyle name="20% - Accent2 8 3 3 3" xfId="21035"/>
    <cellStyle name="20% - Accent2 8 3 4" xfId="4335"/>
    <cellStyle name="20% - Accent2 8 3 4 2" xfId="14741"/>
    <cellStyle name="20% - Accent2 8 3 4 2 2" xfId="27762"/>
    <cellStyle name="20% - Accent2 8 3 4 3" xfId="19873"/>
    <cellStyle name="20% - Accent2 8 3 5" xfId="8630"/>
    <cellStyle name="20% - Accent2 8 3 5 2" xfId="23705"/>
    <cellStyle name="20% - Accent2 8 3 6" xfId="17389"/>
    <cellStyle name="20% - Accent2 8 4" xfId="233"/>
    <cellStyle name="20% - Accent2 8 4 2" xfId="2852"/>
    <cellStyle name="20% - Accent2 8 4 2 2" xfId="6921"/>
    <cellStyle name="20% - Accent2 8 4 2 2 2" xfId="13298"/>
    <cellStyle name="20% - Accent2 8 4 2 2 2 2" xfId="26560"/>
    <cellStyle name="20% - Accent2 8 4 2 2 3" xfId="22198"/>
    <cellStyle name="20% - Accent2 8 4 2 3" xfId="10676"/>
    <cellStyle name="20% - Accent2 8 4 2 3 2" xfId="24998"/>
    <cellStyle name="20% - Accent2 8 4 2 4" xfId="18552"/>
    <cellStyle name="20% - Accent2 8 4 3" xfId="5614"/>
    <cellStyle name="20% - Accent2 8 4 3 2" xfId="15882"/>
    <cellStyle name="20% - Accent2 8 4 3 2 2" xfId="28849"/>
    <cellStyle name="20% - Accent2 8 4 3 3" xfId="21036"/>
    <cellStyle name="20% - Accent2 8 4 4" xfId="4336"/>
    <cellStyle name="20% - Accent2 8 4 4 2" xfId="14742"/>
    <cellStyle name="20% - Accent2 8 4 4 2 2" xfId="27763"/>
    <cellStyle name="20% - Accent2 8 4 4 3" xfId="19874"/>
    <cellStyle name="20% - Accent2 8 4 5" xfId="8866"/>
    <cellStyle name="20% - Accent2 8 4 5 2" xfId="23875"/>
    <cellStyle name="20% - Accent2 8 4 6" xfId="17390"/>
    <cellStyle name="20% - Accent2 8 5" xfId="234"/>
    <cellStyle name="20% - Accent2 8 5 2" xfId="2853"/>
    <cellStyle name="20% - Accent2 8 5 2 2" xfId="6922"/>
    <cellStyle name="20% - Accent2 8 5 2 2 2" xfId="16898"/>
    <cellStyle name="20% - Accent2 8 5 2 2 2 2" xfId="29840"/>
    <cellStyle name="20% - Accent2 8 5 2 2 3" xfId="22199"/>
    <cellStyle name="20% - Accent2 8 5 2 3" xfId="9202"/>
    <cellStyle name="20% - Accent2 8 5 2 3 2" xfId="24042"/>
    <cellStyle name="20% - Accent2 8 5 2 4" xfId="18553"/>
    <cellStyle name="20% - Accent2 8 5 3" xfId="5615"/>
    <cellStyle name="20% - Accent2 8 5 3 2" xfId="15883"/>
    <cellStyle name="20% - Accent2 8 5 3 2 2" xfId="28850"/>
    <cellStyle name="20% - Accent2 8 5 3 3" xfId="10853"/>
    <cellStyle name="20% - Accent2 8 5 3 3 2" xfId="25170"/>
    <cellStyle name="20% - Accent2 8 5 3 4" xfId="21037"/>
    <cellStyle name="20% - Accent2 8 5 4" xfId="4337"/>
    <cellStyle name="20% - Accent2 8 5 4 2" xfId="14743"/>
    <cellStyle name="20% - Accent2 8 5 4 2 2" xfId="27764"/>
    <cellStyle name="20% - Accent2 8 5 4 3" xfId="19875"/>
    <cellStyle name="20% - Accent2 8 5 5" xfId="9156"/>
    <cellStyle name="20% - Accent2 8 5 6" xfId="17391"/>
    <cellStyle name="20% - Accent2 8 6" xfId="235"/>
    <cellStyle name="20% - Accent2 8 6 2" xfId="2854"/>
    <cellStyle name="20% - Accent2 8 6 2 2" xfId="6923"/>
    <cellStyle name="20% - Accent2 8 6 2 2 2" xfId="13299"/>
    <cellStyle name="20% - Accent2 8 6 2 2 2 2" xfId="26561"/>
    <cellStyle name="20% - Accent2 8 6 2 2 3" xfId="22200"/>
    <cellStyle name="20% - Accent2 8 6 2 3" xfId="11028"/>
    <cellStyle name="20% - Accent2 8 6 2 3 2" xfId="25342"/>
    <cellStyle name="20% - Accent2 8 6 2 4" xfId="18554"/>
    <cellStyle name="20% - Accent2 8 6 3" xfId="5616"/>
    <cellStyle name="20% - Accent2 8 6 3 2" xfId="15884"/>
    <cellStyle name="20% - Accent2 8 6 3 2 2" xfId="28851"/>
    <cellStyle name="20% - Accent2 8 6 3 3" xfId="21038"/>
    <cellStyle name="20% - Accent2 8 6 4" xfId="4338"/>
    <cellStyle name="20% - Accent2 8 6 4 2" xfId="14744"/>
    <cellStyle name="20% - Accent2 8 6 4 2 2" xfId="27765"/>
    <cellStyle name="20% - Accent2 8 6 4 3" xfId="19876"/>
    <cellStyle name="20% - Accent2 8 6 5" xfId="9377"/>
    <cellStyle name="20% - Accent2 8 6 5 2" xfId="24217"/>
    <cellStyle name="20% - Accent2 8 6 6" xfId="17392"/>
    <cellStyle name="20% - Accent2 8 7" xfId="1698"/>
    <cellStyle name="20% - Accent2 8 7 2" xfId="3808"/>
    <cellStyle name="20% - Accent2 8 7 2 2" xfId="7818"/>
    <cellStyle name="20% - Accent2 8 7 2 2 2" xfId="14437"/>
    <cellStyle name="20% - Accent2 8 7 2 2 2 2" xfId="27508"/>
    <cellStyle name="20% - Accent2 8 7 2 2 3" xfId="23090"/>
    <cellStyle name="20% - Accent2 8 7 2 3" xfId="11202"/>
    <cellStyle name="20% - Accent2 8 7 2 3 2" xfId="25514"/>
    <cellStyle name="20% - Accent2 8 7 2 4" xfId="19444"/>
    <cellStyle name="20% - Accent2 8 7 3" xfId="6570"/>
    <cellStyle name="20% - Accent2 8 7 3 2" xfId="16701"/>
    <cellStyle name="20% - Accent2 8 7 3 2 2" xfId="29657"/>
    <cellStyle name="20% - Accent2 8 7 3 3" xfId="21928"/>
    <cellStyle name="20% - Accent2 8 7 4" xfId="5233"/>
    <cellStyle name="20% - Accent2 8 7 4 2" xfId="15573"/>
    <cellStyle name="20% - Accent2 8 7 4 2 2" xfId="28593"/>
    <cellStyle name="20% - Accent2 8 7 4 3" xfId="20766"/>
    <cellStyle name="20% - Accent2 8 7 5" xfId="9560"/>
    <cellStyle name="20% - Accent2 8 7 5 2" xfId="24394"/>
    <cellStyle name="20% - Accent2 8 7 6" xfId="18282"/>
    <cellStyle name="20% - Accent2 8 8" xfId="1697"/>
    <cellStyle name="20% - Accent2 8 8 2" xfId="12045"/>
    <cellStyle name="20% - Accent2 8 8 3" xfId="11380"/>
    <cellStyle name="20% - Accent2 8 8 3 2" xfId="25688"/>
    <cellStyle name="20% - Accent2 8 9" xfId="2849"/>
    <cellStyle name="20% - Accent2 8 9 2" xfId="6918"/>
    <cellStyle name="20% - Accent2 8 9 2 2" xfId="14261"/>
    <cellStyle name="20% - Accent2 8 9 2 2 2" xfId="27345"/>
    <cellStyle name="20% - Accent2 8 9 2 3" xfId="22195"/>
    <cellStyle name="20% - Accent2 8 9 3" xfId="11558"/>
    <cellStyle name="20% - Accent2 8 9 3 2" xfId="25865"/>
    <cellStyle name="20% - Accent2 8 9 4" xfId="18549"/>
    <cellStyle name="20% - Accent2 9" xfId="236"/>
    <cellStyle name="20% - Accent2 9 10" xfId="4339"/>
    <cellStyle name="20% - Accent2 9 10 2" xfId="12786"/>
    <cellStyle name="20% - Accent2 9 10 2 2" xfId="26319"/>
    <cellStyle name="20% - Accent2 9 10 3" xfId="9833"/>
    <cellStyle name="20% - Accent2 9 10 3 2" xfId="24567"/>
    <cellStyle name="20% - Accent2 9 10 4" xfId="19877"/>
    <cellStyle name="20% - Accent2 9 11" xfId="13983"/>
    <cellStyle name="20% - Accent2 9 11 2" xfId="27157"/>
    <cellStyle name="20% - Accent2 9 12" xfId="12441"/>
    <cellStyle name="20% - Accent2 9 12 2" xfId="26148"/>
    <cellStyle name="20% - Accent2 9 13" xfId="8223"/>
    <cellStyle name="20% - Accent2 9 13 2" xfId="23425"/>
    <cellStyle name="20% - Accent2 9 14" xfId="17393"/>
    <cellStyle name="20% - Accent2 9 2" xfId="237"/>
    <cellStyle name="20% - Accent2 9 2 2" xfId="2856"/>
    <cellStyle name="20% - Accent2 9 2 2 2" xfId="6925"/>
    <cellStyle name="20% - Accent2 9 2 2 2 2" xfId="13300"/>
    <cellStyle name="20% - Accent2 9 2 2 2 2 2" xfId="26562"/>
    <cellStyle name="20% - Accent2 9 2 2 2 3" xfId="22202"/>
    <cellStyle name="20% - Accent2 9 2 2 3" xfId="10241"/>
    <cellStyle name="20% - Accent2 9 2 2 3 2" xfId="24696"/>
    <cellStyle name="20% - Accent2 9 2 2 4" xfId="18556"/>
    <cellStyle name="20% - Accent2 9 2 3" xfId="5618"/>
    <cellStyle name="20% - Accent2 9 2 3 2" xfId="15886"/>
    <cellStyle name="20% - Accent2 9 2 3 2 2" xfId="28853"/>
    <cellStyle name="20% - Accent2 9 2 3 3" xfId="21040"/>
    <cellStyle name="20% - Accent2 9 2 4" xfId="4340"/>
    <cellStyle name="20% - Accent2 9 2 4 2" xfId="14745"/>
    <cellStyle name="20% - Accent2 9 2 4 2 2" xfId="27766"/>
    <cellStyle name="20% - Accent2 9 2 4 3" xfId="19878"/>
    <cellStyle name="20% - Accent2 9 2 5" xfId="8364"/>
    <cellStyle name="20% - Accent2 9 2 5 2" xfId="23566"/>
    <cellStyle name="20% - Accent2 9 2 6" xfId="17394"/>
    <cellStyle name="20% - Accent2 9 3" xfId="238"/>
    <cellStyle name="20% - Accent2 9 3 2" xfId="2857"/>
    <cellStyle name="20% - Accent2 9 3 2 2" xfId="6926"/>
    <cellStyle name="20% - Accent2 9 3 2 2 2" xfId="13301"/>
    <cellStyle name="20% - Accent2 9 3 2 2 2 2" xfId="26563"/>
    <cellStyle name="20% - Accent2 9 3 2 2 3" xfId="22203"/>
    <cellStyle name="20% - Accent2 9 3 2 3" xfId="10386"/>
    <cellStyle name="20% - Accent2 9 3 2 3 2" xfId="24830"/>
    <cellStyle name="20% - Accent2 9 3 2 4" xfId="18557"/>
    <cellStyle name="20% - Accent2 9 3 3" xfId="5619"/>
    <cellStyle name="20% - Accent2 9 3 3 2" xfId="15887"/>
    <cellStyle name="20% - Accent2 9 3 3 2 2" xfId="28854"/>
    <cellStyle name="20% - Accent2 9 3 3 3" xfId="21041"/>
    <cellStyle name="20% - Accent2 9 3 4" xfId="4341"/>
    <cellStyle name="20% - Accent2 9 3 4 2" xfId="14746"/>
    <cellStyle name="20% - Accent2 9 3 4 2 2" xfId="27767"/>
    <cellStyle name="20% - Accent2 9 3 4 3" xfId="19879"/>
    <cellStyle name="20% - Accent2 9 3 5" xfId="8631"/>
    <cellStyle name="20% - Accent2 9 3 5 2" xfId="23706"/>
    <cellStyle name="20% - Accent2 9 3 6" xfId="17395"/>
    <cellStyle name="20% - Accent2 9 4" xfId="239"/>
    <cellStyle name="20% - Accent2 9 4 2" xfId="2858"/>
    <cellStyle name="20% - Accent2 9 4 2 2" xfId="6927"/>
    <cellStyle name="20% - Accent2 9 4 2 2 2" xfId="13302"/>
    <cellStyle name="20% - Accent2 9 4 2 2 2 2" xfId="26564"/>
    <cellStyle name="20% - Accent2 9 4 2 2 3" xfId="22204"/>
    <cellStyle name="20% - Accent2 9 4 2 3" xfId="10677"/>
    <cellStyle name="20% - Accent2 9 4 2 3 2" xfId="24999"/>
    <cellStyle name="20% - Accent2 9 4 2 4" xfId="18558"/>
    <cellStyle name="20% - Accent2 9 4 3" xfId="5620"/>
    <cellStyle name="20% - Accent2 9 4 3 2" xfId="15888"/>
    <cellStyle name="20% - Accent2 9 4 3 2 2" xfId="28855"/>
    <cellStyle name="20% - Accent2 9 4 3 3" xfId="21042"/>
    <cellStyle name="20% - Accent2 9 4 4" xfId="4342"/>
    <cellStyle name="20% - Accent2 9 4 4 2" xfId="14747"/>
    <cellStyle name="20% - Accent2 9 4 4 2 2" xfId="27768"/>
    <cellStyle name="20% - Accent2 9 4 4 3" xfId="19880"/>
    <cellStyle name="20% - Accent2 9 4 5" xfId="8867"/>
    <cellStyle name="20% - Accent2 9 4 5 2" xfId="23876"/>
    <cellStyle name="20% - Accent2 9 4 6" xfId="17396"/>
    <cellStyle name="20% - Accent2 9 5" xfId="240"/>
    <cellStyle name="20% - Accent2 9 5 2" xfId="2859"/>
    <cellStyle name="20% - Accent2 9 5 2 2" xfId="6928"/>
    <cellStyle name="20% - Accent2 9 5 2 2 2" xfId="13303"/>
    <cellStyle name="20% - Accent2 9 5 2 2 2 2" xfId="26565"/>
    <cellStyle name="20% - Accent2 9 5 2 2 3" xfId="22205"/>
    <cellStyle name="20% - Accent2 9 5 2 3" xfId="10854"/>
    <cellStyle name="20% - Accent2 9 5 2 3 2" xfId="25171"/>
    <cellStyle name="20% - Accent2 9 5 2 4" xfId="18559"/>
    <cellStyle name="20% - Accent2 9 5 3" xfId="5621"/>
    <cellStyle name="20% - Accent2 9 5 3 2" xfId="15889"/>
    <cellStyle name="20% - Accent2 9 5 3 2 2" xfId="28856"/>
    <cellStyle name="20% - Accent2 9 5 3 3" xfId="21043"/>
    <cellStyle name="20% - Accent2 9 5 4" xfId="4343"/>
    <cellStyle name="20% - Accent2 9 5 4 2" xfId="14748"/>
    <cellStyle name="20% - Accent2 9 5 4 2 2" xfId="27769"/>
    <cellStyle name="20% - Accent2 9 5 4 3" xfId="19881"/>
    <cellStyle name="20% - Accent2 9 5 5" xfId="9203"/>
    <cellStyle name="20% - Accent2 9 5 5 2" xfId="24043"/>
    <cellStyle name="20% - Accent2 9 5 6" xfId="17397"/>
    <cellStyle name="20% - Accent2 9 6" xfId="241"/>
    <cellStyle name="20% - Accent2 9 6 2" xfId="2860"/>
    <cellStyle name="20% - Accent2 9 6 2 2" xfId="6929"/>
    <cellStyle name="20% - Accent2 9 6 2 2 2" xfId="13304"/>
    <cellStyle name="20% - Accent2 9 6 2 2 2 2" xfId="26566"/>
    <cellStyle name="20% - Accent2 9 6 2 2 3" xfId="22206"/>
    <cellStyle name="20% - Accent2 9 6 2 3" xfId="11029"/>
    <cellStyle name="20% - Accent2 9 6 2 3 2" xfId="25343"/>
    <cellStyle name="20% - Accent2 9 6 2 4" xfId="18560"/>
    <cellStyle name="20% - Accent2 9 6 3" xfId="5622"/>
    <cellStyle name="20% - Accent2 9 6 3 2" xfId="15890"/>
    <cellStyle name="20% - Accent2 9 6 3 2 2" xfId="28857"/>
    <cellStyle name="20% - Accent2 9 6 3 3" xfId="21044"/>
    <cellStyle name="20% - Accent2 9 6 4" xfId="4344"/>
    <cellStyle name="20% - Accent2 9 6 4 2" xfId="14749"/>
    <cellStyle name="20% - Accent2 9 6 4 2 2" xfId="27770"/>
    <cellStyle name="20% - Accent2 9 6 4 3" xfId="19882"/>
    <cellStyle name="20% - Accent2 9 6 5" xfId="9378"/>
    <cellStyle name="20% - Accent2 9 6 5 2" xfId="24218"/>
    <cellStyle name="20% - Accent2 9 6 6" xfId="17398"/>
    <cellStyle name="20% - Accent2 9 7" xfId="2855"/>
    <cellStyle name="20% - Accent2 9 7 2" xfId="6924"/>
    <cellStyle name="20% - Accent2 9 7 2 2" xfId="16899"/>
    <cellStyle name="20% - Accent2 9 7 2 2 2" xfId="29841"/>
    <cellStyle name="20% - Accent2 9 7 2 3" xfId="11203"/>
    <cellStyle name="20% - Accent2 9 7 2 3 2" xfId="25515"/>
    <cellStyle name="20% - Accent2 9 7 2 4" xfId="22201"/>
    <cellStyle name="20% - Accent2 9 7 3" xfId="9561"/>
    <cellStyle name="20% - Accent2 9 7 3 2" xfId="24395"/>
    <cellStyle name="20% - Accent2 9 7 4" xfId="18555"/>
    <cellStyle name="20% - Accent2 9 8" xfId="4058"/>
    <cellStyle name="20% - Accent2 9 8 2" xfId="8018"/>
    <cellStyle name="20% - Accent2 9 8 2 2" xfId="14521"/>
    <cellStyle name="20% - Accent2 9 8 2 2 2" xfId="27590"/>
    <cellStyle name="20% - Accent2 9 8 2 3" xfId="23262"/>
    <cellStyle name="20% - Accent2 9 8 3" xfId="11381"/>
    <cellStyle name="20% - Accent2 9 8 3 2" xfId="25689"/>
    <cellStyle name="20% - Accent2 9 8 4" xfId="19616"/>
    <cellStyle name="20% - Accent2 9 9" xfId="5617"/>
    <cellStyle name="20% - Accent2 9 9 2" xfId="15885"/>
    <cellStyle name="20% - Accent2 9 9 2 2" xfId="28852"/>
    <cellStyle name="20% - Accent2 9 9 3" xfId="11559"/>
    <cellStyle name="20% - Accent2 9 9 3 2" xfId="25866"/>
    <cellStyle name="20% - Accent2 9 9 4" xfId="21039"/>
    <cellStyle name="20% - Accent3 10" xfId="242"/>
    <cellStyle name="20% - Accent3 10 10" xfId="13305"/>
    <cellStyle name="20% - Accent3 10 11" xfId="13984"/>
    <cellStyle name="20% - Accent3 10 11 2" xfId="27158"/>
    <cellStyle name="20% - Accent3 10 12" xfId="12604"/>
    <cellStyle name="20% - Accent3 10 2" xfId="243"/>
    <cellStyle name="20% - Accent3 10 2 2" xfId="2861"/>
    <cellStyle name="20% - Accent3 10 2 2 2" xfId="6930"/>
    <cellStyle name="20% - Accent3 10 2 2 2 2" xfId="13306"/>
    <cellStyle name="20% - Accent3 10 2 2 2 2 2" xfId="26567"/>
    <cellStyle name="20% - Accent3 10 2 2 2 3" xfId="22207"/>
    <cellStyle name="20% - Accent3 10 2 2 3" xfId="10387"/>
    <cellStyle name="20% - Accent3 10 2 2 3 2" xfId="24831"/>
    <cellStyle name="20% - Accent3 10 2 2 4" xfId="18561"/>
    <cellStyle name="20% - Accent3 10 2 3" xfId="5623"/>
    <cellStyle name="20% - Accent3 10 2 3 2" xfId="15891"/>
    <cellStyle name="20% - Accent3 10 2 3 2 2" xfId="28858"/>
    <cellStyle name="20% - Accent3 10 2 3 3" xfId="21045"/>
    <cellStyle name="20% - Accent3 10 2 4" xfId="4345"/>
    <cellStyle name="20% - Accent3 10 2 4 2" xfId="14750"/>
    <cellStyle name="20% - Accent3 10 2 4 2 2" xfId="27771"/>
    <cellStyle name="20% - Accent3 10 2 4 3" xfId="19883"/>
    <cellStyle name="20% - Accent3 10 2 5" xfId="8632"/>
    <cellStyle name="20% - Accent3 10 2 5 2" xfId="23707"/>
    <cellStyle name="20% - Accent3 10 2 6" xfId="17399"/>
    <cellStyle name="20% - Accent3 10 3" xfId="244"/>
    <cellStyle name="20% - Accent3 10 3 2" xfId="2862"/>
    <cellStyle name="20% - Accent3 10 3 2 2" xfId="6931"/>
    <cellStyle name="20% - Accent3 10 3 2 2 2" xfId="13307"/>
    <cellStyle name="20% - Accent3 10 3 2 2 2 2" xfId="26568"/>
    <cellStyle name="20% - Accent3 10 3 2 2 3" xfId="22208"/>
    <cellStyle name="20% - Accent3 10 3 2 3" xfId="10678"/>
    <cellStyle name="20% - Accent3 10 3 2 3 2" xfId="25000"/>
    <cellStyle name="20% - Accent3 10 3 2 4" xfId="18562"/>
    <cellStyle name="20% - Accent3 10 3 3" xfId="5624"/>
    <cellStyle name="20% - Accent3 10 3 3 2" xfId="15892"/>
    <cellStyle name="20% - Accent3 10 3 3 2 2" xfId="28859"/>
    <cellStyle name="20% - Accent3 10 3 3 3" xfId="21046"/>
    <cellStyle name="20% - Accent3 10 3 4" xfId="4346"/>
    <cellStyle name="20% - Accent3 10 3 4 2" xfId="14751"/>
    <cellStyle name="20% - Accent3 10 3 4 2 2" xfId="27772"/>
    <cellStyle name="20% - Accent3 10 3 4 3" xfId="19884"/>
    <cellStyle name="20% - Accent3 10 3 5" xfId="8868"/>
    <cellStyle name="20% - Accent3 10 3 5 2" xfId="23877"/>
    <cellStyle name="20% - Accent3 10 3 6" xfId="17400"/>
    <cellStyle name="20% - Accent3 10 4" xfId="245"/>
    <cellStyle name="20% - Accent3 10 4 2" xfId="2863"/>
    <cellStyle name="20% - Accent3 10 4 2 2" xfId="6932"/>
    <cellStyle name="20% - Accent3 10 4 2 2 2" xfId="13308"/>
    <cellStyle name="20% - Accent3 10 4 2 2 2 2" xfId="26569"/>
    <cellStyle name="20% - Accent3 10 4 2 2 3" xfId="22209"/>
    <cellStyle name="20% - Accent3 10 4 2 3" xfId="10855"/>
    <cellStyle name="20% - Accent3 10 4 2 3 2" xfId="25172"/>
    <cellStyle name="20% - Accent3 10 4 2 4" xfId="18563"/>
    <cellStyle name="20% - Accent3 10 4 3" xfId="5625"/>
    <cellStyle name="20% - Accent3 10 4 3 2" xfId="15893"/>
    <cellStyle name="20% - Accent3 10 4 3 2 2" xfId="28860"/>
    <cellStyle name="20% - Accent3 10 4 3 3" xfId="21047"/>
    <cellStyle name="20% - Accent3 10 4 4" xfId="4347"/>
    <cellStyle name="20% - Accent3 10 4 4 2" xfId="14752"/>
    <cellStyle name="20% - Accent3 10 4 4 2 2" xfId="27773"/>
    <cellStyle name="20% - Accent3 10 4 4 3" xfId="19885"/>
    <cellStyle name="20% - Accent3 10 4 5" xfId="9204"/>
    <cellStyle name="20% - Accent3 10 4 5 2" xfId="24044"/>
    <cellStyle name="20% - Accent3 10 4 6" xfId="17401"/>
    <cellStyle name="20% - Accent3 10 5" xfId="246"/>
    <cellStyle name="20% - Accent3 10 5 2" xfId="2864"/>
    <cellStyle name="20% - Accent3 10 5 2 2" xfId="6933"/>
    <cellStyle name="20% - Accent3 10 5 2 2 2" xfId="13309"/>
    <cellStyle name="20% - Accent3 10 5 2 2 2 2" xfId="26570"/>
    <cellStyle name="20% - Accent3 10 5 2 2 3" xfId="22210"/>
    <cellStyle name="20% - Accent3 10 5 2 3" xfId="11030"/>
    <cellStyle name="20% - Accent3 10 5 2 3 2" xfId="25344"/>
    <cellStyle name="20% - Accent3 10 5 2 4" xfId="18564"/>
    <cellStyle name="20% - Accent3 10 5 3" xfId="5626"/>
    <cellStyle name="20% - Accent3 10 5 3 2" xfId="15894"/>
    <cellStyle name="20% - Accent3 10 5 3 2 2" xfId="28861"/>
    <cellStyle name="20% - Accent3 10 5 3 3" xfId="21048"/>
    <cellStyle name="20% - Accent3 10 5 4" xfId="4348"/>
    <cellStyle name="20% - Accent3 10 5 4 2" xfId="14753"/>
    <cellStyle name="20% - Accent3 10 5 4 2 2" xfId="27774"/>
    <cellStyle name="20% - Accent3 10 5 4 3" xfId="19886"/>
    <cellStyle name="20% - Accent3 10 5 5" xfId="9379"/>
    <cellStyle name="20% - Accent3 10 5 5 2" xfId="24219"/>
    <cellStyle name="20% - Accent3 10 5 6" xfId="17402"/>
    <cellStyle name="20% - Accent3 10 6" xfId="4059"/>
    <cellStyle name="20% - Accent3 10 6 2" xfId="8019"/>
    <cellStyle name="20% - Accent3 10 6 2 2" xfId="17244"/>
    <cellStyle name="20% - Accent3 10 6 2 2 2" xfId="30181"/>
    <cellStyle name="20% - Accent3 10 6 2 3" xfId="11204"/>
    <cellStyle name="20% - Accent3 10 6 2 3 2" xfId="25516"/>
    <cellStyle name="20% - Accent3 10 6 2 4" xfId="23263"/>
    <cellStyle name="20% - Accent3 10 6 3" xfId="9562"/>
    <cellStyle name="20% - Accent3 10 6 3 2" xfId="24396"/>
    <cellStyle name="20% - Accent3 10 6 4" xfId="19617"/>
    <cellStyle name="20% - Accent3 10 7" xfId="11382"/>
    <cellStyle name="20% - Accent3 10 7 2" xfId="25690"/>
    <cellStyle name="20% - Accent3 10 8" xfId="11560"/>
    <cellStyle name="20% - Accent3 10 8 2" xfId="25867"/>
    <cellStyle name="20% - Accent3 10 9" xfId="10180"/>
    <cellStyle name="20% - Accent3 10 9 2" xfId="12788"/>
    <cellStyle name="20% - Accent3 10 9 2 2" xfId="26320"/>
    <cellStyle name="20% - Accent3 11" xfId="247"/>
    <cellStyle name="20% - Accent3 11 10" xfId="12656"/>
    <cellStyle name="20% - Accent3 11 10 2" xfId="26262"/>
    <cellStyle name="20% - Accent3 11 11" xfId="8162"/>
    <cellStyle name="20% - Accent3 11 12" xfId="17403"/>
    <cellStyle name="20% - Accent3 11 2" xfId="248"/>
    <cellStyle name="20% - Accent3 11 2 2" xfId="2866"/>
    <cellStyle name="20% - Accent3 11 2 2 2" xfId="6935"/>
    <cellStyle name="20% - Accent3 11 2 2 2 2" xfId="13310"/>
    <cellStyle name="20% - Accent3 11 2 2 2 2 2" xfId="26571"/>
    <cellStyle name="20% - Accent3 11 2 2 2 3" xfId="22212"/>
    <cellStyle name="20% - Accent3 11 2 2 3" xfId="10679"/>
    <cellStyle name="20% - Accent3 11 2 2 3 2" xfId="25001"/>
    <cellStyle name="20% - Accent3 11 2 2 4" xfId="18566"/>
    <cellStyle name="20% - Accent3 11 2 3" xfId="5628"/>
    <cellStyle name="20% - Accent3 11 2 3 2" xfId="15896"/>
    <cellStyle name="20% - Accent3 11 2 3 2 2" xfId="28863"/>
    <cellStyle name="20% - Accent3 11 2 3 3" xfId="21050"/>
    <cellStyle name="20% - Accent3 11 2 4" xfId="4350"/>
    <cellStyle name="20% - Accent3 11 2 4 2" xfId="14754"/>
    <cellStyle name="20% - Accent3 11 2 4 2 2" xfId="27775"/>
    <cellStyle name="20% - Accent3 11 2 4 3" xfId="19888"/>
    <cellStyle name="20% - Accent3 11 2 5" xfId="8633"/>
    <cellStyle name="20% - Accent3 11 2 5 2" xfId="23708"/>
    <cellStyle name="20% - Accent3 11 2 6" xfId="17404"/>
    <cellStyle name="20% - Accent3 11 3" xfId="249"/>
    <cellStyle name="20% - Accent3 11 3 2" xfId="2867"/>
    <cellStyle name="20% - Accent3 11 3 2 2" xfId="6936"/>
    <cellStyle name="20% - Accent3 11 3 2 2 2" xfId="13311"/>
    <cellStyle name="20% - Accent3 11 3 2 2 2 2" xfId="26572"/>
    <cellStyle name="20% - Accent3 11 3 2 2 3" xfId="22213"/>
    <cellStyle name="20% - Accent3 11 3 2 3" xfId="10856"/>
    <cellStyle name="20% - Accent3 11 3 2 3 2" xfId="25173"/>
    <cellStyle name="20% - Accent3 11 3 2 4" xfId="18567"/>
    <cellStyle name="20% - Accent3 11 3 3" xfId="5629"/>
    <cellStyle name="20% - Accent3 11 3 3 2" xfId="15897"/>
    <cellStyle name="20% - Accent3 11 3 3 2 2" xfId="28864"/>
    <cellStyle name="20% - Accent3 11 3 3 3" xfId="21051"/>
    <cellStyle name="20% - Accent3 11 3 4" xfId="4351"/>
    <cellStyle name="20% - Accent3 11 3 4 2" xfId="14755"/>
    <cellStyle name="20% - Accent3 11 3 4 2 2" xfId="27776"/>
    <cellStyle name="20% - Accent3 11 3 4 3" xfId="19889"/>
    <cellStyle name="20% - Accent3 11 3 5" xfId="9205"/>
    <cellStyle name="20% - Accent3 11 3 5 2" xfId="24045"/>
    <cellStyle name="20% - Accent3 11 3 6" xfId="17405"/>
    <cellStyle name="20% - Accent3 11 4" xfId="250"/>
    <cellStyle name="20% - Accent3 11 4 2" xfId="2868"/>
    <cellStyle name="20% - Accent3 11 4 2 2" xfId="6937"/>
    <cellStyle name="20% - Accent3 11 4 2 2 2" xfId="13312"/>
    <cellStyle name="20% - Accent3 11 4 2 2 2 2" xfId="26573"/>
    <cellStyle name="20% - Accent3 11 4 2 2 3" xfId="22214"/>
    <cellStyle name="20% - Accent3 11 4 2 3" xfId="11031"/>
    <cellStyle name="20% - Accent3 11 4 2 3 2" xfId="25345"/>
    <cellStyle name="20% - Accent3 11 4 2 4" xfId="18568"/>
    <cellStyle name="20% - Accent3 11 4 3" xfId="5630"/>
    <cellStyle name="20% - Accent3 11 4 3 2" xfId="15898"/>
    <cellStyle name="20% - Accent3 11 4 3 2 2" xfId="28865"/>
    <cellStyle name="20% - Accent3 11 4 3 3" xfId="21052"/>
    <cellStyle name="20% - Accent3 11 4 4" xfId="4352"/>
    <cellStyle name="20% - Accent3 11 4 4 2" xfId="14756"/>
    <cellStyle name="20% - Accent3 11 4 4 2 2" xfId="27777"/>
    <cellStyle name="20% - Accent3 11 4 4 3" xfId="19890"/>
    <cellStyle name="20% - Accent3 11 4 5" xfId="9380"/>
    <cellStyle name="20% - Accent3 11 4 5 2" xfId="24220"/>
    <cellStyle name="20% - Accent3 11 4 6" xfId="17406"/>
    <cellStyle name="20% - Accent3 11 5" xfId="2865"/>
    <cellStyle name="20% - Accent3 11 5 2" xfId="6934"/>
    <cellStyle name="20% - Accent3 11 5 2 2" xfId="16900"/>
    <cellStyle name="20% - Accent3 11 5 2 2 2" xfId="29842"/>
    <cellStyle name="20% - Accent3 11 5 2 3" xfId="11205"/>
    <cellStyle name="20% - Accent3 11 5 2 3 2" xfId="25517"/>
    <cellStyle name="20% - Accent3 11 5 2 4" xfId="22211"/>
    <cellStyle name="20% - Accent3 11 5 3" xfId="9563"/>
    <cellStyle name="20% - Accent3 11 5 3 2" xfId="24397"/>
    <cellStyle name="20% - Accent3 11 5 4" xfId="18565"/>
    <cellStyle name="20% - Accent3 11 6" xfId="4060"/>
    <cellStyle name="20% - Accent3 11 6 2" xfId="8020"/>
    <cellStyle name="20% - Accent3 11 6 2 2" xfId="14522"/>
    <cellStyle name="20% - Accent3 11 6 2 2 2" xfId="27591"/>
    <cellStyle name="20% - Accent3 11 6 2 3" xfId="23264"/>
    <cellStyle name="20% - Accent3 11 6 3" xfId="11383"/>
    <cellStyle name="20% - Accent3 11 6 3 2" xfId="25691"/>
    <cellStyle name="20% - Accent3 11 6 4" xfId="19618"/>
    <cellStyle name="20% - Accent3 11 7" xfId="5627"/>
    <cellStyle name="20% - Accent3 11 7 2" xfId="15895"/>
    <cellStyle name="20% - Accent3 11 7 2 2" xfId="28862"/>
    <cellStyle name="20% - Accent3 11 7 3" xfId="11561"/>
    <cellStyle name="20% - Accent3 11 7 3 2" xfId="25868"/>
    <cellStyle name="20% - Accent3 11 7 4" xfId="21049"/>
    <cellStyle name="20% - Accent3 11 8" xfId="4349"/>
    <cellStyle name="20% - Accent3 11 8 2" xfId="12789"/>
    <cellStyle name="20% - Accent3 11 8 2 2" xfId="26321"/>
    <cellStyle name="20% - Accent3 11 8 3" xfId="10388"/>
    <cellStyle name="20% - Accent3 11 8 3 2" xfId="24832"/>
    <cellStyle name="20% - Accent3 11 8 4" xfId="19887"/>
    <cellStyle name="20% - Accent3 11 9" xfId="13985"/>
    <cellStyle name="20% - Accent3 11 9 2" xfId="27159"/>
    <cellStyle name="20% - Accent3 12" xfId="251"/>
    <cellStyle name="20% - Accent3 12 10" xfId="12657"/>
    <cellStyle name="20% - Accent3 12 10 2" xfId="26263"/>
    <cellStyle name="20% - Accent3 12 11" xfId="8634"/>
    <cellStyle name="20% - Accent3 12 11 2" xfId="23709"/>
    <cellStyle name="20% - Accent3 12 12" xfId="17407"/>
    <cellStyle name="20% - Accent3 12 2" xfId="252"/>
    <cellStyle name="20% - Accent3 12 2 2" xfId="2870"/>
    <cellStyle name="20% - Accent3 12 2 2 2" xfId="6939"/>
    <cellStyle name="20% - Accent3 12 2 2 2 2" xfId="13313"/>
    <cellStyle name="20% - Accent3 12 2 2 2 2 2" xfId="26574"/>
    <cellStyle name="20% - Accent3 12 2 2 2 3" xfId="22216"/>
    <cellStyle name="20% - Accent3 12 2 2 3" xfId="10680"/>
    <cellStyle name="20% - Accent3 12 2 2 3 2" xfId="25002"/>
    <cellStyle name="20% - Accent3 12 2 2 4" xfId="18570"/>
    <cellStyle name="20% - Accent3 12 2 3" xfId="5632"/>
    <cellStyle name="20% - Accent3 12 2 3 2" xfId="15900"/>
    <cellStyle name="20% - Accent3 12 2 3 2 2" xfId="28867"/>
    <cellStyle name="20% - Accent3 12 2 3 3" xfId="21054"/>
    <cellStyle name="20% - Accent3 12 2 4" xfId="4354"/>
    <cellStyle name="20% - Accent3 12 2 4 2" xfId="14757"/>
    <cellStyle name="20% - Accent3 12 2 4 2 2" xfId="27778"/>
    <cellStyle name="20% - Accent3 12 2 4 3" xfId="19892"/>
    <cellStyle name="20% - Accent3 12 2 5" xfId="8869"/>
    <cellStyle name="20% - Accent3 12 2 5 2" xfId="23878"/>
    <cellStyle name="20% - Accent3 12 2 6" xfId="17408"/>
    <cellStyle name="20% - Accent3 12 3" xfId="253"/>
    <cellStyle name="20% - Accent3 12 3 2" xfId="2871"/>
    <cellStyle name="20% - Accent3 12 3 2 2" xfId="6940"/>
    <cellStyle name="20% - Accent3 12 3 2 2 2" xfId="13314"/>
    <cellStyle name="20% - Accent3 12 3 2 2 2 2" xfId="26575"/>
    <cellStyle name="20% - Accent3 12 3 2 2 3" xfId="22217"/>
    <cellStyle name="20% - Accent3 12 3 2 3" xfId="10857"/>
    <cellStyle name="20% - Accent3 12 3 2 3 2" xfId="25174"/>
    <cellStyle name="20% - Accent3 12 3 2 4" xfId="18571"/>
    <cellStyle name="20% - Accent3 12 3 3" xfId="5633"/>
    <cellStyle name="20% - Accent3 12 3 3 2" xfId="15901"/>
    <cellStyle name="20% - Accent3 12 3 3 2 2" xfId="28868"/>
    <cellStyle name="20% - Accent3 12 3 3 3" xfId="21055"/>
    <cellStyle name="20% - Accent3 12 3 4" xfId="4355"/>
    <cellStyle name="20% - Accent3 12 3 4 2" xfId="14758"/>
    <cellStyle name="20% - Accent3 12 3 4 2 2" xfId="27779"/>
    <cellStyle name="20% - Accent3 12 3 4 3" xfId="19893"/>
    <cellStyle name="20% - Accent3 12 3 5" xfId="9206"/>
    <cellStyle name="20% - Accent3 12 3 5 2" xfId="24046"/>
    <cellStyle name="20% - Accent3 12 3 6" xfId="17409"/>
    <cellStyle name="20% - Accent3 12 4" xfId="254"/>
    <cellStyle name="20% - Accent3 12 4 2" xfId="2872"/>
    <cellStyle name="20% - Accent3 12 4 2 2" xfId="6941"/>
    <cellStyle name="20% - Accent3 12 4 2 2 2" xfId="13315"/>
    <cellStyle name="20% - Accent3 12 4 2 2 2 2" xfId="26576"/>
    <cellStyle name="20% - Accent3 12 4 2 2 3" xfId="22218"/>
    <cellStyle name="20% - Accent3 12 4 2 3" xfId="11032"/>
    <cellStyle name="20% - Accent3 12 4 2 3 2" xfId="25346"/>
    <cellStyle name="20% - Accent3 12 4 2 4" xfId="18572"/>
    <cellStyle name="20% - Accent3 12 4 3" xfId="5634"/>
    <cellStyle name="20% - Accent3 12 4 3 2" xfId="15902"/>
    <cellStyle name="20% - Accent3 12 4 3 2 2" xfId="28869"/>
    <cellStyle name="20% - Accent3 12 4 3 3" xfId="21056"/>
    <cellStyle name="20% - Accent3 12 4 4" xfId="4356"/>
    <cellStyle name="20% - Accent3 12 4 4 2" xfId="14759"/>
    <cellStyle name="20% - Accent3 12 4 4 2 2" xfId="27780"/>
    <cellStyle name="20% - Accent3 12 4 4 3" xfId="19894"/>
    <cellStyle name="20% - Accent3 12 4 5" xfId="9381"/>
    <cellStyle name="20% - Accent3 12 4 5 2" xfId="24221"/>
    <cellStyle name="20% - Accent3 12 4 6" xfId="17410"/>
    <cellStyle name="20% - Accent3 12 5" xfId="2869"/>
    <cellStyle name="20% - Accent3 12 5 2" xfId="6938"/>
    <cellStyle name="20% - Accent3 12 5 2 2" xfId="16901"/>
    <cellStyle name="20% - Accent3 12 5 2 2 2" xfId="29843"/>
    <cellStyle name="20% - Accent3 12 5 2 3" xfId="11206"/>
    <cellStyle name="20% - Accent3 12 5 2 3 2" xfId="25518"/>
    <cellStyle name="20% - Accent3 12 5 2 4" xfId="22215"/>
    <cellStyle name="20% - Accent3 12 5 3" xfId="9564"/>
    <cellStyle name="20% - Accent3 12 5 3 2" xfId="24398"/>
    <cellStyle name="20% - Accent3 12 5 4" xfId="18569"/>
    <cellStyle name="20% - Accent3 12 6" xfId="4061"/>
    <cellStyle name="20% - Accent3 12 6 2" xfId="8021"/>
    <cellStyle name="20% - Accent3 12 6 2 2" xfId="14523"/>
    <cellStyle name="20% - Accent3 12 6 2 2 2" xfId="27592"/>
    <cellStyle name="20% - Accent3 12 6 2 3" xfId="23265"/>
    <cellStyle name="20% - Accent3 12 6 3" xfId="11384"/>
    <cellStyle name="20% - Accent3 12 6 3 2" xfId="25692"/>
    <cellStyle name="20% - Accent3 12 6 4" xfId="19619"/>
    <cellStyle name="20% - Accent3 12 7" xfId="5631"/>
    <cellStyle name="20% - Accent3 12 7 2" xfId="15899"/>
    <cellStyle name="20% - Accent3 12 7 2 2" xfId="28866"/>
    <cellStyle name="20% - Accent3 12 7 3" xfId="11562"/>
    <cellStyle name="20% - Accent3 12 7 3 2" xfId="25869"/>
    <cellStyle name="20% - Accent3 12 7 4" xfId="21053"/>
    <cellStyle name="20% - Accent3 12 8" xfId="4353"/>
    <cellStyle name="20% - Accent3 12 8 2" xfId="12790"/>
    <cellStyle name="20% - Accent3 12 8 2 2" xfId="26322"/>
    <cellStyle name="20% - Accent3 12 8 3" xfId="10389"/>
    <cellStyle name="20% - Accent3 12 8 3 2" xfId="24833"/>
    <cellStyle name="20% - Accent3 12 8 4" xfId="19891"/>
    <cellStyle name="20% - Accent3 12 9" xfId="13986"/>
    <cellStyle name="20% - Accent3 12 9 2" xfId="27160"/>
    <cellStyle name="20% - Accent3 13" xfId="255"/>
    <cellStyle name="20% - Accent3 13 10" xfId="12658"/>
    <cellStyle name="20% - Accent3 13 10 2" xfId="26264"/>
    <cellStyle name="20% - Accent3 13 11" xfId="8635"/>
    <cellStyle name="20% - Accent3 13 11 2" xfId="23710"/>
    <cellStyle name="20% - Accent3 13 12" xfId="17411"/>
    <cellStyle name="20% - Accent3 13 2" xfId="256"/>
    <cellStyle name="20% - Accent3 13 2 2" xfId="2874"/>
    <cellStyle name="20% - Accent3 13 2 2 2" xfId="6943"/>
    <cellStyle name="20% - Accent3 13 2 2 2 2" xfId="13316"/>
    <cellStyle name="20% - Accent3 13 2 2 2 2 2" xfId="26577"/>
    <cellStyle name="20% - Accent3 13 2 2 2 3" xfId="22220"/>
    <cellStyle name="20% - Accent3 13 2 2 3" xfId="10681"/>
    <cellStyle name="20% - Accent3 13 2 2 3 2" xfId="25003"/>
    <cellStyle name="20% - Accent3 13 2 2 4" xfId="18574"/>
    <cellStyle name="20% - Accent3 13 2 3" xfId="5636"/>
    <cellStyle name="20% - Accent3 13 2 3 2" xfId="15904"/>
    <cellStyle name="20% - Accent3 13 2 3 2 2" xfId="28871"/>
    <cellStyle name="20% - Accent3 13 2 3 3" xfId="21058"/>
    <cellStyle name="20% - Accent3 13 2 4" xfId="4358"/>
    <cellStyle name="20% - Accent3 13 2 4 2" xfId="14761"/>
    <cellStyle name="20% - Accent3 13 2 4 2 2" xfId="27782"/>
    <cellStyle name="20% - Accent3 13 2 4 3" xfId="19896"/>
    <cellStyle name="20% - Accent3 13 2 5" xfId="8870"/>
    <cellStyle name="20% - Accent3 13 2 5 2" xfId="23879"/>
    <cellStyle name="20% - Accent3 13 2 6" xfId="17412"/>
    <cellStyle name="20% - Accent3 13 3" xfId="257"/>
    <cellStyle name="20% - Accent3 13 3 2" xfId="2875"/>
    <cellStyle name="20% - Accent3 13 3 2 2" xfId="6944"/>
    <cellStyle name="20% - Accent3 13 3 2 2 2" xfId="13317"/>
    <cellStyle name="20% - Accent3 13 3 2 2 2 2" xfId="26578"/>
    <cellStyle name="20% - Accent3 13 3 2 2 3" xfId="22221"/>
    <cellStyle name="20% - Accent3 13 3 2 3" xfId="10858"/>
    <cellStyle name="20% - Accent3 13 3 2 3 2" xfId="25175"/>
    <cellStyle name="20% - Accent3 13 3 2 4" xfId="18575"/>
    <cellStyle name="20% - Accent3 13 3 3" xfId="5637"/>
    <cellStyle name="20% - Accent3 13 3 3 2" xfId="15905"/>
    <cellStyle name="20% - Accent3 13 3 3 2 2" xfId="28872"/>
    <cellStyle name="20% - Accent3 13 3 3 3" xfId="21059"/>
    <cellStyle name="20% - Accent3 13 3 4" xfId="4359"/>
    <cellStyle name="20% - Accent3 13 3 4 2" xfId="14762"/>
    <cellStyle name="20% - Accent3 13 3 4 2 2" xfId="27783"/>
    <cellStyle name="20% - Accent3 13 3 4 3" xfId="19897"/>
    <cellStyle name="20% - Accent3 13 3 5" xfId="9207"/>
    <cellStyle name="20% - Accent3 13 3 5 2" xfId="24047"/>
    <cellStyle name="20% - Accent3 13 3 6" xfId="17413"/>
    <cellStyle name="20% - Accent3 13 4" xfId="258"/>
    <cellStyle name="20% - Accent3 13 4 2" xfId="2876"/>
    <cellStyle name="20% - Accent3 13 4 2 2" xfId="6945"/>
    <cellStyle name="20% - Accent3 13 4 2 2 2" xfId="13318"/>
    <cellStyle name="20% - Accent3 13 4 2 2 2 2" xfId="26579"/>
    <cellStyle name="20% - Accent3 13 4 2 2 3" xfId="22222"/>
    <cellStyle name="20% - Accent3 13 4 2 3" xfId="11033"/>
    <cellStyle name="20% - Accent3 13 4 2 3 2" xfId="25347"/>
    <cellStyle name="20% - Accent3 13 4 2 4" xfId="18576"/>
    <cellStyle name="20% - Accent3 13 4 3" xfId="5638"/>
    <cellStyle name="20% - Accent3 13 4 3 2" xfId="15906"/>
    <cellStyle name="20% - Accent3 13 4 3 2 2" xfId="28873"/>
    <cellStyle name="20% - Accent3 13 4 3 3" xfId="21060"/>
    <cellStyle name="20% - Accent3 13 4 4" xfId="4360"/>
    <cellStyle name="20% - Accent3 13 4 4 2" xfId="14763"/>
    <cellStyle name="20% - Accent3 13 4 4 2 2" xfId="27784"/>
    <cellStyle name="20% - Accent3 13 4 4 3" xfId="19898"/>
    <cellStyle name="20% - Accent3 13 4 5" xfId="9382"/>
    <cellStyle name="20% - Accent3 13 4 5 2" xfId="24222"/>
    <cellStyle name="20% - Accent3 13 4 6" xfId="17414"/>
    <cellStyle name="20% - Accent3 13 5" xfId="2873"/>
    <cellStyle name="20% - Accent3 13 5 2" xfId="6942"/>
    <cellStyle name="20% - Accent3 13 5 2 2" xfId="16902"/>
    <cellStyle name="20% - Accent3 13 5 2 2 2" xfId="29844"/>
    <cellStyle name="20% - Accent3 13 5 2 3" xfId="11207"/>
    <cellStyle name="20% - Accent3 13 5 2 3 2" xfId="25519"/>
    <cellStyle name="20% - Accent3 13 5 2 4" xfId="22219"/>
    <cellStyle name="20% - Accent3 13 5 3" xfId="9565"/>
    <cellStyle name="20% - Accent3 13 5 3 2" xfId="24399"/>
    <cellStyle name="20% - Accent3 13 5 4" xfId="18573"/>
    <cellStyle name="20% - Accent3 13 6" xfId="5635"/>
    <cellStyle name="20% - Accent3 13 6 2" xfId="15903"/>
    <cellStyle name="20% - Accent3 13 6 2 2" xfId="28870"/>
    <cellStyle name="20% - Accent3 13 6 3" xfId="11385"/>
    <cellStyle name="20% - Accent3 13 6 3 2" xfId="25693"/>
    <cellStyle name="20% - Accent3 13 6 4" xfId="21057"/>
    <cellStyle name="20% - Accent3 13 7" xfId="4357"/>
    <cellStyle name="20% - Accent3 13 7 2" xfId="14760"/>
    <cellStyle name="20% - Accent3 13 7 2 2" xfId="27781"/>
    <cellStyle name="20% - Accent3 13 7 3" xfId="11563"/>
    <cellStyle name="20% - Accent3 13 7 3 2" xfId="25870"/>
    <cellStyle name="20% - Accent3 13 7 4" xfId="19895"/>
    <cellStyle name="20% - Accent3 13 8" xfId="10390"/>
    <cellStyle name="20% - Accent3 13 8 2" xfId="12791"/>
    <cellStyle name="20% - Accent3 13 8 2 2" xfId="26323"/>
    <cellStyle name="20% - Accent3 13 8 3" xfId="24834"/>
    <cellStyle name="20% - Accent3 13 9" xfId="13987"/>
    <cellStyle name="20% - Accent3 13 9 2" xfId="27161"/>
    <cellStyle name="20% - Accent3 14" xfId="259"/>
    <cellStyle name="20% - Accent3 14 2" xfId="9750"/>
    <cellStyle name="20% - Accent3 14 2 2" xfId="13319"/>
    <cellStyle name="20% - Accent3 14 3" xfId="12268"/>
    <cellStyle name="20% - Accent3 14 3 2" xfId="26114"/>
    <cellStyle name="20% - Accent3 14 4" xfId="13208"/>
    <cellStyle name="20% - Accent3 14 4 2" xfId="26475"/>
    <cellStyle name="20% - Accent3 15" xfId="12787"/>
    <cellStyle name="20% - Accent3 16" xfId="12374"/>
    <cellStyle name="20% - Accent3 2" xfId="260"/>
    <cellStyle name="20% - Accent3 2 10" xfId="5639"/>
    <cellStyle name="20% - Accent3 2 10 2" xfId="12792"/>
    <cellStyle name="20% - Accent3 2 10 2 2" xfId="26324"/>
    <cellStyle name="20% - Accent3 2 10 3" xfId="9834"/>
    <cellStyle name="20% - Accent3 2 10 3 2" xfId="24568"/>
    <cellStyle name="20% - Accent3 2 10 4" xfId="21061"/>
    <cellStyle name="20% - Accent3 2 11" xfId="4361"/>
    <cellStyle name="20% - Accent3 2 11 2" xfId="13988"/>
    <cellStyle name="20% - Accent3 2 11 2 2" xfId="27162"/>
    <cellStyle name="20% - Accent3 2 11 3" xfId="19899"/>
    <cellStyle name="20% - Accent3 2 12" xfId="12442"/>
    <cellStyle name="20% - Accent3 2 12 2" xfId="26149"/>
    <cellStyle name="20% - Accent3 2 13" xfId="8224"/>
    <cellStyle name="20% - Accent3 2 13 2" xfId="23426"/>
    <cellStyle name="20% - Accent3 2 14" xfId="17415"/>
    <cellStyle name="20% - Accent3 2 2" xfId="261"/>
    <cellStyle name="20% - Accent3 2 2 2" xfId="2878"/>
    <cellStyle name="20% - Accent3 2 2 2 2" xfId="6947"/>
    <cellStyle name="20% - Accent3 2 2 2 2 2" xfId="13320"/>
    <cellStyle name="20% - Accent3 2 2 2 2 2 2" xfId="26580"/>
    <cellStyle name="20% - Accent3 2 2 2 2 3" xfId="22224"/>
    <cellStyle name="20% - Accent3 2 2 2 3" xfId="10242"/>
    <cellStyle name="20% - Accent3 2 2 2 3 2" xfId="24697"/>
    <cellStyle name="20% - Accent3 2 2 2 4" xfId="18578"/>
    <cellStyle name="20% - Accent3 2 2 3" xfId="5640"/>
    <cellStyle name="20% - Accent3 2 2 3 2" xfId="15907"/>
    <cellStyle name="20% - Accent3 2 2 3 2 2" xfId="28874"/>
    <cellStyle name="20% - Accent3 2 2 3 3" xfId="21062"/>
    <cellStyle name="20% - Accent3 2 2 4" xfId="4362"/>
    <cellStyle name="20% - Accent3 2 2 4 2" xfId="14764"/>
    <cellStyle name="20% - Accent3 2 2 4 2 2" xfId="27785"/>
    <cellStyle name="20% - Accent3 2 2 4 3" xfId="19900"/>
    <cellStyle name="20% - Accent3 2 2 5" xfId="8365"/>
    <cellStyle name="20% - Accent3 2 2 5 2" xfId="23567"/>
    <cellStyle name="20% - Accent3 2 2 6" xfId="17416"/>
    <cellStyle name="20% - Accent3 2 3" xfId="262"/>
    <cellStyle name="20% - Accent3 2 3 2" xfId="1701"/>
    <cellStyle name="20% - Accent3 2 3 2 2" xfId="3809"/>
    <cellStyle name="20% - Accent3 2 3 2 2 2" xfId="7819"/>
    <cellStyle name="20% - Accent3 2 3 2 2 2 2" xfId="17154"/>
    <cellStyle name="20% - Accent3 2 3 2 2 2 2 2" xfId="30093"/>
    <cellStyle name="20% - Accent3 2 3 2 2 2 3" xfId="23091"/>
    <cellStyle name="20% - Accent3 2 3 2 2 3" xfId="11746"/>
    <cellStyle name="20% - Accent3 2 3 2 2 3 2" xfId="26045"/>
    <cellStyle name="20% - Accent3 2 3 2 2 4" xfId="19445"/>
    <cellStyle name="20% - Accent3 2 3 2 3" xfId="6571"/>
    <cellStyle name="20% - Accent3 2 3 2 3 2" xfId="16702"/>
    <cellStyle name="20% - Accent3 2 3 2 3 2 2" xfId="29658"/>
    <cellStyle name="20% - Accent3 2 3 2 3 3" xfId="21929"/>
    <cellStyle name="20% - Accent3 2 3 2 4" xfId="5234"/>
    <cellStyle name="20% - Accent3 2 3 2 4 2" xfId="15574"/>
    <cellStyle name="20% - Accent3 2 3 2 4 2 2" xfId="28594"/>
    <cellStyle name="20% - Accent3 2 3 2 4 3" xfId="20767"/>
    <cellStyle name="20% - Accent3 2 3 2 5" xfId="9155"/>
    <cellStyle name="20% - Accent3 2 3 2 6" xfId="18283"/>
    <cellStyle name="20% - Accent3 2 3 3" xfId="1700"/>
    <cellStyle name="20% - Accent3 2 3 3 2" xfId="12047"/>
    <cellStyle name="20% - Accent3 2 3 3 3" xfId="10391"/>
    <cellStyle name="20% - Accent3 2 3 3 3 2" xfId="24835"/>
    <cellStyle name="20% - Accent3 2 3 4" xfId="2879"/>
    <cellStyle name="20% - Accent3 2 3 4 2" xfId="6948"/>
    <cellStyle name="20% - Accent3 2 3 4 2 2" xfId="16903"/>
    <cellStyle name="20% - Accent3 2 3 4 2 2 2" xfId="29845"/>
    <cellStyle name="20% - Accent3 2 3 4 2 3" xfId="22225"/>
    <cellStyle name="20% - Accent3 2 3 4 3" xfId="14263"/>
    <cellStyle name="20% - Accent3 2 3 4 3 2" xfId="27347"/>
    <cellStyle name="20% - Accent3 2 3 4 4" xfId="18579"/>
    <cellStyle name="20% - Accent3 2 3 5" xfId="5641"/>
    <cellStyle name="20% - Accent3 2 3 5 2" xfId="15908"/>
    <cellStyle name="20% - Accent3 2 3 5 2 2" xfId="28875"/>
    <cellStyle name="20% - Accent3 2 3 5 3" xfId="21063"/>
    <cellStyle name="20% - Accent3 2 3 6" xfId="4363"/>
    <cellStyle name="20% - Accent3 2 3 6 2" xfId="14765"/>
    <cellStyle name="20% - Accent3 2 3 6 2 2" xfId="27786"/>
    <cellStyle name="20% - Accent3 2 3 6 3" xfId="19901"/>
    <cellStyle name="20% - Accent3 2 3 7" xfId="8636"/>
    <cellStyle name="20% - Accent3 2 3 7 2" xfId="23711"/>
    <cellStyle name="20% - Accent3 2 3 8" xfId="17417"/>
    <cellStyle name="20% - Accent3 2 4" xfId="263"/>
    <cellStyle name="20% - Accent3 2 4 2" xfId="2880"/>
    <cellStyle name="20% - Accent3 2 4 2 2" xfId="6949"/>
    <cellStyle name="20% - Accent3 2 4 2 2 2" xfId="16904"/>
    <cellStyle name="20% - Accent3 2 4 2 2 2 2" xfId="29846"/>
    <cellStyle name="20% - Accent3 2 4 2 2 3" xfId="22226"/>
    <cellStyle name="20% - Accent3 2 4 2 3" xfId="8871"/>
    <cellStyle name="20% - Accent3 2 4 2 3 2" xfId="23880"/>
    <cellStyle name="20% - Accent3 2 4 2 4" xfId="18580"/>
    <cellStyle name="20% - Accent3 2 4 3" xfId="5642"/>
    <cellStyle name="20% - Accent3 2 4 3 2" xfId="15909"/>
    <cellStyle name="20% - Accent3 2 4 3 2 2" xfId="28876"/>
    <cellStyle name="20% - Accent3 2 4 3 3" xfId="10682"/>
    <cellStyle name="20% - Accent3 2 4 3 3 2" xfId="25004"/>
    <cellStyle name="20% - Accent3 2 4 3 4" xfId="21064"/>
    <cellStyle name="20% - Accent3 2 4 4" xfId="4364"/>
    <cellStyle name="20% - Accent3 2 4 4 2" xfId="14766"/>
    <cellStyle name="20% - Accent3 2 4 4 2 2" xfId="27787"/>
    <cellStyle name="20% - Accent3 2 4 4 3" xfId="19902"/>
    <cellStyle name="20% - Accent3 2 4 5" xfId="8521"/>
    <cellStyle name="20% - Accent3 2 4 6" xfId="17418"/>
    <cellStyle name="20% - Accent3 2 5" xfId="264"/>
    <cellStyle name="20% - Accent3 2 5 2" xfId="2881"/>
    <cellStyle name="20% - Accent3 2 5 2 2" xfId="6950"/>
    <cellStyle name="20% - Accent3 2 5 2 2 2" xfId="13321"/>
    <cellStyle name="20% - Accent3 2 5 2 2 2 2" xfId="26581"/>
    <cellStyle name="20% - Accent3 2 5 2 2 3" xfId="22227"/>
    <cellStyle name="20% - Accent3 2 5 2 3" xfId="10859"/>
    <cellStyle name="20% - Accent3 2 5 2 3 2" xfId="25176"/>
    <cellStyle name="20% - Accent3 2 5 2 4" xfId="18581"/>
    <cellStyle name="20% - Accent3 2 5 3" xfId="5643"/>
    <cellStyle name="20% - Accent3 2 5 3 2" xfId="15910"/>
    <cellStyle name="20% - Accent3 2 5 3 2 2" xfId="28877"/>
    <cellStyle name="20% - Accent3 2 5 3 3" xfId="21065"/>
    <cellStyle name="20% - Accent3 2 5 4" xfId="4365"/>
    <cellStyle name="20% - Accent3 2 5 4 2" xfId="14767"/>
    <cellStyle name="20% - Accent3 2 5 4 2 2" xfId="27788"/>
    <cellStyle name="20% - Accent3 2 5 4 3" xfId="19903"/>
    <cellStyle name="20% - Accent3 2 5 5" xfId="9208"/>
    <cellStyle name="20% - Accent3 2 5 5 2" xfId="24048"/>
    <cellStyle name="20% - Accent3 2 5 6" xfId="17419"/>
    <cellStyle name="20% - Accent3 2 6" xfId="265"/>
    <cellStyle name="20% - Accent3 2 6 2" xfId="2882"/>
    <cellStyle name="20% - Accent3 2 6 2 2" xfId="6951"/>
    <cellStyle name="20% - Accent3 2 6 2 2 2" xfId="13322"/>
    <cellStyle name="20% - Accent3 2 6 2 2 2 2" xfId="26582"/>
    <cellStyle name="20% - Accent3 2 6 2 2 3" xfId="22228"/>
    <cellStyle name="20% - Accent3 2 6 2 3" xfId="11034"/>
    <cellStyle name="20% - Accent3 2 6 2 3 2" xfId="25348"/>
    <cellStyle name="20% - Accent3 2 6 2 4" xfId="18582"/>
    <cellStyle name="20% - Accent3 2 6 3" xfId="5644"/>
    <cellStyle name="20% - Accent3 2 6 3 2" xfId="15911"/>
    <cellStyle name="20% - Accent3 2 6 3 2 2" xfId="28878"/>
    <cellStyle name="20% - Accent3 2 6 3 3" xfId="21066"/>
    <cellStyle name="20% - Accent3 2 6 4" xfId="4366"/>
    <cellStyle name="20% - Accent3 2 6 4 2" xfId="14768"/>
    <cellStyle name="20% - Accent3 2 6 4 2 2" xfId="27789"/>
    <cellStyle name="20% - Accent3 2 6 4 3" xfId="19904"/>
    <cellStyle name="20% - Accent3 2 6 5" xfId="9383"/>
    <cellStyle name="20% - Accent3 2 6 5 2" xfId="24223"/>
    <cellStyle name="20% - Accent3 2 6 6" xfId="17420"/>
    <cellStyle name="20% - Accent3 2 7" xfId="1699"/>
    <cellStyle name="20% - Accent3 2 7 2" xfId="11208"/>
    <cellStyle name="20% - Accent3 2 7 2 2" xfId="25520"/>
    <cellStyle name="20% - Accent3 2 7 3" xfId="12046"/>
    <cellStyle name="20% - Accent3 2 7 4" xfId="9566"/>
    <cellStyle name="20% - Accent3 2 7 4 2" xfId="24400"/>
    <cellStyle name="20% - Accent3 2 8" xfId="2877"/>
    <cellStyle name="20% - Accent3 2 8 2" xfId="6946"/>
    <cellStyle name="20% - Accent3 2 8 2 2" xfId="14262"/>
    <cellStyle name="20% - Accent3 2 8 2 2 2" xfId="27346"/>
    <cellStyle name="20% - Accent3 2 8 2 3" xfId="22223"/>
    <cellStyle name="20% - Accent3 2 8 3" xfId="11386"/>
    <cellStyle name="20% - Accent3 2 8 3 2" xfId="25694"/>
    <cellStyle name="20% - Accent3 2 8 4" xfId="18577"/>
    <cellStyle name="20% - Accent3 2 9" xfId="4062"/>
    <cellStyle name="20% - Accent3 2 9 2" xfId="8022"/>
    <cellStyle name="20% - Accent3 2 9 2 2" xfId="14524"/>
    <cellStyle name="20% - Accent3 2 9 2 2 2" xfId="27593"/>
    <cellStyle name="20% - Accent3 2 9 2 3" xfId="23266"/>
    <cellStyle name="20% - Accent3 2 9 3" xfId="11564"/>
    <cellStyle name="20% - Accent3 2 9 3 2" xfId="25871"/>
    <cellStyle name="20% - Accent3 2 9 4" xfId="19620"/>
    <cellStyle name="20% - Accent3 3" xfId="266"/>
    <cellStyle name="20% - Accent3 3 10" xfId="4063"/>
    <cellStyle name="20% - Accent3 3 10 2" xfId="8023"/>
    <cellStyle name="20% - Accent3 3 10 2 2" xfId="12793"/>
    <cellStyle name="20% - Accent3 3 10 2 2 2" xfId="26325"/>
    <cellStyle name="20% - Accent3 3 10 2 3" xfId="23267"/>
    <cellStyle name="20% - Accent3 3 10 3" xfId="9835"/>
    <cellStyle name="20% - Accent3 3 10 3 2" xfId="24569"/>
    <cellStyle name="20% - Accent3 3 10 4" xfId="19621"/>
    <cellStyle name="20% - Accent3 3 11" xfId="5645"/>
    <cellStyle name="20% - Accent3 3 11 2" xfId="13989"/>
    <cellStyle name="20% - Accent3 3 11 2 2" xfId="27163"/>
    <cellStyle name="20% - Accent3 3 11 3" xfId="21067"/>
    <cellStyle name="20% - Accent3 3 12" xfId="4367"/>
    <cellStyle name="20% - Accent3 3 12 2" xfId="14769"/>
    <cellStyle name="20% - Accent3 3 12 2 2" xfId="27790"/>
    <cellStyle name="20% - Accent3 3 12 3" xfId="12443"/>
    <cellStyle name="20% - Accent3 3 12 3 2" xfId="26150"/>
    <cellStyle name="20% - Accent3 3 12 4" xfId="19905"/>
    <cellStyle name="20% - Accent3 3 13" xfId="8225"/>
    <cellStyle name="20% - Accent3 3 13 2" xfId="23427"/>
    <cellStyle name="20% - Accent3 3 14" xfId="17421"/>
    <cellStyle name="20% - Accent3 3 2" xfId="267"/>
    <cellStyle name="20% - Accent3 3 2 2" xfId="1704"/>
    <cellStyle name="20% - Accent3 3 2 2 2" xfId="3810"/>
    <cellStyle name="20% - Accent3 3 2 2 2 2" xfId="7820"/>
    <cellStyle name="20% - Accent3 3 2 2 2 2 2" xfId="17155"/>
    <cellStyle name="20% - Accent3 3 2 2 2 2 2 2" xfId="30094"/>
    <cellStyle name="20% - Accent3 3 2 2 2 2 3" xfId="23092"/>
    <cellStyle name="20% - Accent3 3 2 2 2 3" xfId="11745"/>
    <cellStyle name="20% - Accent3 3 2 2 2 3 2" xfId="26044"/>
    <cellStyle name="20% - Accent3 3 2 2 2 4" xfId="19446"/>
    <cellStyle name="20% - Accent3 3 2 2 3" xfId="6573"/>
    <cellStyle name="20% - Accent3 3 2 2 3 2" xfId="16704"/>
    <cellStyle name="20% - Accent3 3 2 2 3 2 2" xfId="29659"/>
    <cellStyle name="20% - Accent3 3 2 2 3 3" xfId="21930"/>
    <cellStyle name="20% - Accent3 3 2 2 4" xfId="5235"/>
    <cellStyle name="20% - Accent3 3 2 2 4 2" xfId="15575"/>
    <cellStyle name="20% - Accent3 3 2 2 4 2 2" xfId="28595"/>
    <cellStyle name="20% - Accent3 3 2 2 4 3" xfId="20768"/>
    <cellStyle name="20% - Accent3 3 2 2 5" xfId="9154"/>
    <cellStyle name="20% - Accent3 3 2 2 6" xfId="18284"/>
    <cellStyle name="20% - Accent3 3 2 3" xfId="1703"/>
    <cellStyle name="20% - Accent3 3 2 3 2" xfId="12049"/>
    <cellStyle name="20% - Accent3 3 2 3 3" xfId="10243"/>
    <cellStyle name="20% - Accent3 3 2 3 3 2" xfId="24698"/>
    <cellStyle name="20% - Accent3 3 2 4" xfId="2884"/>
    <cellStyle name="20% - Accent3 3 2 4 2" xfId="6953"/>
    <cellStyle name="20% - Accent3 3 2 4 2 2" xfId="16905"/>
    <cellStyle name="20% - Accent3 3 2 4 2 2 2" xfId="29847"/>
    <cellStyle name="20% - Accent3 3 2 4 2 3" xfId="22230"/>
    <cellStyle name="20% - Accent3 3 2 4 3" xfId="14266"/>
    <cellStyle name="20% - Accent3 3 2 4 3 2" xfId="27349"/>
    <cellStyle name="20% - Accent3 3 2 4 4" xfId="18584"/>
    <cellStyle name="20% - Accent3 3 2 5" xfId="5646"/>
    <cellStyle name="20% - Accent3 3 2 5 2" xfId="15912"/>
    <cellStyle name="20% - Accent3 3 2 5 2 2" xfId="28879"/>
    <cellStyle name="20% - Accent3 3 2 5 3" xfId="21068"/>
    <cellStyle name="20% - Accent3 3 2 6" xfId="4368"/>
    <cellStyle name="20% - Accent3 3 2 6 2" xfId="14770"/>
    <cellStyle name="20% - Accent3 3 2 6 2 2" xfId="27791"/>
    <cellStyle name="20% - Accent3 3 2 6 3" xfId="19906"/>
    <cellStyle name="20% - Accent3 3 2 7" xfId="8366"/>
    <cellStyle name="20% - Accent3 3 2 7 2" xfId="23568"/>
    <cellStyle name="20% - Accent3 3 2 8" xfId="17422"/>
    <cellStyle name="20% - Accent3 3 3" xfId="268"/>
    <cellStyle name="20% - Accent3 3 3 2" xfId="2885"/>
    <cellStyle name="20% - Accent3 3 3 2 2" xfId="6954"/>
    <cellStyle name="20% - Accent3 3 3 2 2 2" xfId="13323"/>
    <cellStyle name="20% - Accent3 3 3 2 2 2 2" xfId="26583"/>
    <cellStyle name="20% - Accent3 3 3 2 2 3" xfId="22231"/>
    <cellStyle name="20% - Accent3 3 3 2 3" xfId="10392"/>
    <cellStyle name="20% - Accent3 3 3 2 3 2" xfId="24836"/>
    <cellStyle name="20% - Accent3 3 3 2 4" xfId="18585"/>
    <cellStyle name="20% - Accent3 3 3 3" xfId="5647"/>
    <cellStyle name="20% - Accent3 3 3 3 2" xfId="15913"/>
    <cellStyle name="20% - Accent3 3 3 3 2 2" xfId="28880"/>
    <cellStyle name="20% - Accent3 3 3 3 3" xfId="21069"/>
    <cellStyle name="20% - Accent3 3 3 4" xfId="4369"/>
    <cellStyle name="20% - Accent3 3 3 4 2" xfId="14771"/>
    <cellStyle name="20% - Accent3 3 3 4 2 2" xfId="27792"/>
    <cellStyle name="20% - Accent3 3 3 4 3" xfId="19907"/>
    <cellStyle name="20% - Accent3 3 3 5" xfId="8637"/>
    <cellStyle name="20% - Accent3 3 3 5 2" xfId="23712"/>
    <cellStyle name="20% - Accent3 3 3 6" xfId="17423"/>
    <cellStyle name="20% - Accent3 3 4" xfId="269"/>
    <cellStyle name="20% - Accent3 3 4 2" xfId="2886"/>
    <cellStyle name="20% - Accent3 3 4 2 2" xfId="6955"/>
    <cellStyle name="20% - Accent3 3 4 2 2 2" xfId="16906"/>
    <cellStyle name="20% - Accent3 3 4 2 2 2 2" xfId="29848"/>
    <cellStyle name="20% - Accent3 3 4 2 2 3" xfId="22232"/>
    <cellStyle name="20% - Accent3 3 4 2 3" xfId="8872"/>
    <cellStyle name="20% - Accent3 3 4 2 3 2" xfId="23881"/>
    <cellStyle name="20% - Accent3 3 4 2 4" xfId="18586"/>
    <cellStyle name="20% - Accent3 3 4 3" xfId="5648"/>
    <cellStyle name="20% - Accent3 3 4 3 2" xfId="15914"/>
    <cellStyle name="20% - Accent3 3 4 3 2 2" xfId="28881"/>
    <cellStyle name="20% - Accent3 3 4 3 3" xfId="10683"/>
    <cellStyle name="20% - Accent3 3 4 3 3 2" xfId="25005"/>
    <cellStyle name="20% - Accent3 3 4 3 4" xfId="21070"/>
    <cellStyle name="20% - Accent3 3 4 4" xfId="4370"/>
    <cellStyle name="20% - Accent3 3 4 4 2" xfId="14772"/>
    <cellStyle name="20% - Accent3 3 4 4 2 2" xfId="27793"/>
    <cellStyle name="20% - Accent3 3 4 4 3" xfId="19908"/>
    <cellStyle name="20% - Accent3 3 4 5" xfId="8813"/>
    <cellStyle name="20% - Accent3 3 4 6" xfId="17424"/>
    <cellStyle name="20% - Accent3 3 5" xfId="270"/>
    <cellStyle name="20% - Accent3 3 5 2" xfId="2887"/>
    <cellStyle name="20% - Accent3 3 5 2 2" xfId="6956"/>
    <cellStyle name="20% - Accent3 3 5 2 2 2" xfId="13324"/>
    <cellStyle name="20% - Accent3 3 5 2 2 2 2" xfId="26584"/>
    <cellStyle name="20% - Accent3 3 5 2 2 3" xfId="22233"/>
    <cellStyle name="20% - Accent3 3 5 2 3" xfId="10860"/>
    <cellStyle name="20% - Accent3 3 5 2 3 2" xfId="25177"/>
    <cellStyle name="20% - Accent3 3 5 2 4" xfId="18587"/>
    <cellStyle name="20% - Accent3 3 5 3" xfId="5649"/>
    <cellStyle name="20% - Accent3 3 5 3 2" xfId="15915"/>
    <cellStyle name="20% - Accent3 3 5 3 2 2" xfId="28882"/>
    <cellStyle name="20% - Accent3 3 5 3 3" xfId="21071"/>
    <cellStyle name="20% - Accent3 3 5 4" xfId="4371"/>
    <cellStyle name="20% - Accent3 3 5 4 2" xfId="14773"/>
    <cellStyle name="20% - Accent3 3 5 4 2 2" xfId="27794"/>
    <cellStyle name="20% - Accent3 3 5 4 3" xfId="19909"/>
    <cellStyle name="20% - Accent3 3 5 5" xfId="9209"/>
    <cellStyle name="20% - Accent3 3 5 5 2" xfId="24049"/>
    <cellStyle name="20% - Accent3 3 5 6" xfId="17425"/>
    <cellStyle name="20% - Accent3 3 6" xfId="271"/>
    <cellStyle name="20% - Accent3 3 6 2" xfId="2888"/>
    <cellStyle name="20% - Accent3 3 6 2 2" xfId="6957"/>
    <cellStyle name="20% - Accent3 3 6 2 2 2" xfId="13325"/>
    <cellStyle name="20% - Accent3 3 6 2 2 2 2" xfId="26585"/>
    <cellStyle name="20% - Accent3 3 6 2 2 3" xfId="22234"/>
    <cellStyle name="20% - Accent3 3 6 2 3" xfId="11035"/>
    <cellStyle name="20% - Accent3 3 6 2 3 2" xfId="25349"/>
    <cellStyle name="20% - Accent3 3 6 2 4" xfId="18588"/>
    <cellStyle name="20% - Accent3 3 6 3" xfId="5650"/>
    <cellStyle name="20% - Accent3 3 6 3 2" xfId="15916"/>
    <cellStyle name="20% - Accent3 3 6 3 2 2" xfId="28883"/>
    <cellStyle name="20% - Accent3 3 6 3 3" xfId="21072"/>
    <cellStyle name="20% - Accent3 3 6 4" xfId="4372"/>
    <cellStyle name="20% - Accent3 3 6 4 2" xfId="14774"/>
    <cellStyle name="20% - Accent3 3 6 4 2 2" xfId="27795"/>
    <cellStyle name="20% - Accent3 3 6 4 3" xfId="19910"/>
    <cellStyle name="20% - Accent3 3 6 5" xfId="9384"/>
    <cellStyle name="20% - Accent3 3 6 5 2" xfId="24224"/>
    <cellStyle name="20% - Accent3 3 6 6" xfId="17426"/>
    <cellStyle name="20% - Accent3 3 7" xfId="1705"/>
    <cellStyle name="20% - Accent3 3 7 2" xfId="3811"/>
    <cellStyle name="20% - Accent3 3 7 2 2" xfId="7821"/>
    <cellStyle name="20% - Accent3 3 7 2 2 2" xfId="14438"/>
    <cellStyle name="20% - Accent3 3 7 2 2 2 2" xfId="27509"/>
    <cellStyle name="20% - Accent3 3 7 2 2 3" xfId="23093"/>
    <cellStyle name="20% - Accent3 3 7 2 3" xfId="11209"/>
    <cellStyle name="20% - Accent3 3 7 2 3 2" xfId="25521"/>
    <cellStyle name="20% - Accent3 3 7 2 4" xfId="19447"/>
    <cellStyle name="20% - Accent3 3 7 3" xfId="6574"/>
    <cellStyle name="20% - Accent3 3 7 3 2" xfId="16705"/>
    <cellStyle name="20% - Accent3 3 7 3 2 2" xfId="29660"/>
    <cellStyle name="20% - Accent3 3 7 3 3" xfId="21931"/>
    <cellStyle name="20% - Accent3 3 7 4" xfId="5236"/>
    <cellStyle name="20% - Accent3 3 7 4 2" xfId="15576"/>
    <cellStyle name="20% - Accent3 3 7 4 2 2" xfId="28596"/>
    <cellStyle name="20% - Accent3 3 7 4 3" xfId="20769"/>
    <cellStyle name="20% - Accent3 3 7 5" xfId="9567"/>
    <cellStyle name="20% - Accent3 3 7 5 2" xfId="24401"/>
    <cellStyle name="20% - Accent3 3 7 6" xfId="18285"/>
    <cellStyle name="20% - Accent3 3 8" xfId="1702"/>
    <cellStyle name="20% - Accent3 3 8 2" xfId="12048"/>
    <cellStyle name="20% - Accent3 3 8 3" xfId="11387"/>
    <cellStyle name="20% - Accent3 3 8 3 2" xfId="25695"/>
    <cellStyle name="20% - Accent3 3 9" xfId="2883"/>
    <cellStyle name="20% - Accent3 3 9 2" xfId="6952"/>
    <cellStyle name="20% - Accent3 3 9 2 2" xfId="14265"/>
    <cellStyle name="20% - Accent3 3 9 2 2 2" xfId="27348"/>
    <cellStyle name="20% - Accent3 3 9 2 3" xfId="22229"/>
    <cellStyle name="20% - Accent3 3 9 3" xfId="11565"/>
    <cellStyle name="20% - Accent3 3 9 3 2" xfId="25872"/>
    <cellStyle name="20% - Accent3 3 9 4" xfId="18583"/>
    <cellStyle name="20% - Accent3 4" xfId="272"/>
    <cellStyle name="20% - Accent3 4 10" xfId="4064"/>
    <cellStyle name="20% - Accent3 4 10 2" xfId="8024"/>
    <cellStyle name="20% - Accent3 4 10 2 2" xfId="12794"/>
    <cellStyle name="20% - Accent3 4 10 2 2 2" xfId="26326"/>
    <cellStyle name="20% - Accent3 4 10 2 3" xfId="23268"/>
    <cellStyle name="20% - Accent3 4 10 3" xfId="9836"/>
    <cellStyle name="20% - Accent3 4 10 3 2" xfId="24570"/>
    <cellStyle name="20% - Accent3 4 10 4" xfId="19622"/>
    <cellStyle name="20% - Accent3 4 11" xfId="5651"/>
    <cellStyle name="20% - Accent3 4 11 2" xfId="13990"/>
    <cellStyle name="20% - Accent3 4 11 2 2" xfId="27164"/>
    <cellStyle name="20% - Accent3 4 11 3" xfId="21073"/>
    <cellStyle name="20% - Accent3 4 12" xfId="4373"/>
    <cellStyle name="20% - Accent3 4 12 2" xfId="14775"/>
    <cellStyle name="20% - Accent3 4 12 2 2" xfId="27796"/>
    <cellStyle name="20% - Accent3 4 12 3" xfId="12444"/>
    <cellStyle name="20% - Accent3 4 12 3 2" xfId="26151"/>
    <cellStyle name="20% - Accent3 4 12 4" xfId="19911"/>
    <cellStyle name="20% - Accent3 4 13" xfId="8226"/>
    <cellStyle name="20% - Accent3 4 13 2" xfId="23428"/>
    <cellStyle name="20% - Accent3 4 14" xfId="17427"/>
    <cellStyle name="20% - Accent3 4 2" xfId="273"/>
    <cellStyle name="20% - Accent3 4 2 2" xfId="1708"/>
    <cellStyle name="20% - Accent3 4 2 2 2" xfId="3812"/>
    <cellStyle name="20% - Accent3 4 2 2 2 2" xfId="7822"/>
    <cellStyle name="20% - Accent3 4 2 2 2 2 2" xfId="17156"/>
    <cellStyle name="20% - Accent3 4 2 2 2 2 2 2" xfId="30095"/>
    <cellStyle name="20% - Accent3 4 2 2 2 2 3" xfId="23094"/>
    <cellStyle name="20% - Accent3 4 2 2 2 3" xfId="11744"/>
    <cellStyle name="20% - Accent3 4 2 2 2 3 2" xfId="26043"/>
    <cellStyle name="20% - Accent3 4 2 2 2 4" xfId="19448"/>
    <cellStyle name="20% - Accent3 4 2 2 3" xfId="6575"/>
    <cellStyle name="20% - Accent3 4 2 2 3 2" xfId="16706"/>
    <cellStyle name="20% - Accent3 4 2 2 3 2 2" xfId="29661"/>
    <cellStyle name="20% - Accent3 4 2 2 3 3" xfId="21932"/>
    <cellStyle name="20% - Accent3 4 2 2 4" xfId="5237"/>
    <cellStyle name="20% - Accent3 4 2 2 4 2" xfId="15577"/>
    <cellStyle name="20% - Accent3 4 2 2 4 2 2" xfId="28597"/>
    <cellStyle name="20% - Accent3 4 2 2 4 3" xfId="20770"/>
    <cellStyle name="20% - Accent3 4 2 2 5" xfId="9152"/>
    <cellStyle name="20% - Accent3 4 2 2 6" xfId="18286"/>
    <cellStyle name="20% - Accent3 4 2 3" xfId="1707"/>
    <cellStyle name="20% - Accent3 4 2 3 2" xfId="12051"/>
    <cellStyle name="20% - Accent3 4 2 3 3" xfId="10244"/>
    <cellStyle name="20% - Accent3 4 2 3 3 2" xfId="24699"/>
    <cellStyle name="20% - Accent3 4 2 4" xfId="2890"/>
    <cellStyle name="20% - Accent3 4 2 4 2" xfId="6959"/>
    <cellStyle name="20% - Accent3 4 2 4 2 2" xfId="16907"/>
    <cellStyle name="20% - Accent3 4 2 4 2 2 2" xfId="29849"/>
    <cellStyle name="20% - Accent3 4 2 4 2 3" xfId="22236"/>
    <cellStyle name="20% - Accent3 4 2 4 3" xfId="14268"/>
    <cellStyle name="20% - Accent3 4 2 4 3 2" xfId="27351"/>
    <cellStyle name="20% - Accent3 4 2 4 4" xfId="18590"/>
    <cellStyle name="20% - Accent3 4 2 5" xfId="5652"/>
    <cellStyle name="20% - Accent3 4 2 5 2" xfId="15917"/>
    <cellStyle name="20% - Accent3 4 2 5 2 2" xfId="28884"/>
    <cellStyle name="20% - Accent3 4 2 5 3" xfId="21074"/>
    <cellStyle name="20% - Accent3 4 2 6" xfId="4374"/>
    <cellStyle name="20% - Accent3 4 2 6 2" xfId="14776"/>
    <cellStyle name="20% - Accent3 4 2 6 2 2" xfId="27797"/>
    <cellStyle name="20% - Accent3 4 2 6 3" xfId="19912"/>
    <cellStyle name="20% - Accent3 4 2 7" xfId="8367"/>
    <cellStyle name="20% - Accent3 4 2 7 2" xfId="23569"/>
    <cellStyle name="20% - Accent3 4 2 8" xfId="17428"/>
    <cellStyle name="20% - Accent3 4 3" xfId="274"/>
    <cellStyle name="20% - Accent3 4 3 2" xfId="2891"/>
    <cellStyle name="20% - Accent3 4 3 2 2" xfId="6960"/>
    <cellStyle name="20% - Accent3 4 3 2 2 2" xfId="13326"/>
    <cellStyle name="20% - Accent3 4 3 2 2 2 2" xfId="26586"/>
    <cellStyle name="20% - Accent3 4 3 2 2 3" xfId="22237"/>
    <cellStyle name="20% - Accent3 4 3 2 3" xfId="10393"/>
    <cellStyle name="20% - Accent3 4 3 2 3 2" xfId="24837"/>
    <cellStyle name="20% - Accent3 4 3 2 4" xfId="18591"/>
    <cellStyle name="20% - Accent3 4 3 3" xfId="5653"/>
    <cellStyle name="20% - Accent3 4 3 3 2" xfId="15918"/>
    <cellStyle name="20% - Accent3 4 3 3 2 2" xfId="28885"/>
    <cellStyle name="20% - Accent3 4 3 3 3" xfId="21075"/>
    <cellStyle name="20% - Accent3 4 3 4" xfId="4375"/>
    <cellStyle name="20% - Accent3 4 3 4 2" xfId="14777"/>
    <cellStyle name="20% - Accent3 4 3 4 2 2" xfId="27798"/>
    <cellStyle name="20% - Accent3 4 3 4 3" xfId="19913"/>
    <cellStyle name="20% - Accent3 4 3 5" xfId="8638"/>
    <cellStyle name="20% - Accent3 4 3 5 2" xfId="23713"/>
    <cellStyle name="20% - Accent3 4 3 6" xfId="17429"/>
    <cellStyle name="20% - Accent3 4 4" xfId="275"/>
    <cellStyle name="20% - Accent3 4 4 2" xfId="2892"/>
    <cellStyle name="20% - Accent3 4 4 2 2" xfId="6961"/>
    <cellStyle name="20% - Accent3 4 4 2 2 2" xfId="16908"/>
    <cellStyle name="20% - Accent3 4 4 2 2 2 2" xfId="29850"/>
    <cellStyle name="20% - Accent3 4 4 2 2 3" xfId="22238"/>
    <cellStyle name="20% - Accent3 4 4 2 3" xfId="8873"/>
    <cellStyle name="20% - Accent3 4 4 2 3 2" xfId="23882"/>
    <cellStyle name="20% - Accent3 4 4 2 4" xfId="18592"/>
    <cellStyle name="20% - Accent3 4 4 3" xfId="5654"/>
    <cellStyle name="20% - Accent3 4 4 3 2" xfId="15919"/>
    <cellStyle name="20% - Accent3 4 4 3 2 2" xfId="28886"/>
    <cellStyle name="20% - Accent3 4 4 3 3" xfId="10684"/>
    <cellStyle name="20% - Accent3 4 4 3 3 2" xfId="25006"/>
    <cellStyle name="20% - Accent3 4 4 3 4" xfId="21076"/>
    <cellStyle name="20% - Accent3 4 4 4" xfId="4376"/>
    <cellStyle name="20% - Accent3 4 4 4 2" xfId="14778"/>
    <cellStyle name="20% - Accent3 4 4 4 2 2" xfId="27799"/>
    <cellStyle name="20% - Accent3 4 4 4 3" xfId="19914"/>
    <cellStyle name="20% - Accent3 4 4 5" xfId="8840"/>
    <cellStyle name="20% - Accent3 4 4 6" xfId="17430"/>
    <cellStyle name="20% - Accent3 4 5" xfId="276"/>
    <cellStyle name="20% - Accent3 4 5 2" xfId="2893"/>
    <cellStyle name="20% - Accent3 4 5 2 2" xfId="6962"/>
    <cellStyle name="20% - Accent3 4 5 2 2 2" xfId="13327"/>
    <cellStyle name="20% - Accent3 4 5 2 2 2 2" xfId="26587"/>
    <cellStyle name="20% - Accent3 4 5 2 2 3" xfId="22239"/>
    <cellStyle name="20% - Accent3 4 5 2 3" xfId="10861"/>
    <cellStyle name="20% - Accent3 4 5 2 3 2" xfId="25178"/>
    <cellStyle name="20% - Accent3 4 5 2 4" xfId="18593"/>
    <cellStyle name="20% - Accent3 4 5 3" xfId="5655"/>
    <cellStyle name="20% - Accent3 4 5 3 2" xfId="15920"/>
    <cellStyle name="20% - Accent3 4 5 3 2 2" xfId="28887"/>
    <cellStyle name="20% - Accent3 4 5 3 3" xfId="21077"/>
    <cellStyle name="20% - Accent3 4 5 4" xfId="4377"/>
    <cellStyle name="20% - Accent3 4 5 4 2" xfId="14779"/>
    <cellStyle name="20% - Accent3 4 5 4 2 2" xfId="27800"/>
    <cellStyle name="20% - Accent3 4 5 4 3" xfId="19915"/>
    <cellStyle name="20% - Accent3 4 5 5" xfId="9210"/>
    <cellStyle name="20% - Accent3 4 5 5 2" xfId="24050"/>
    <cellStyle name="20% - Accent3 4 5 6" xfId="17431"/>
    <cellStyle name="20% - Accent3 4 6" xfId="277"/>
    <cellStyle name="20% - Accent3 4 6 2" xfId="2894"/>
    <cellStyle name="20% - Accent3 4 6 2 2" xfId="6963"/>
    <cellStyle name="20% - Accent3 4 6 2 2 2" xfId="13328"/>
    <cellStyle name="20% - Accent3 4 6 2 2 2 2" xfId="26588"/>
    <cellStyle name="20% - Accent3 4 6 2 2 3" xfId="22240"/>
    <cellStyle name="20% - Accent3 4 6 2 3" xfId="11036"/>
    <cellStyle name="20% - Accent3 4 6 2 3 2" xfId="25350"/>
    <cellStyle name="20% - Accent3 4 6 2 4" xfId="18594"/>
    <cellStyle name="20% - Accent3 4 6 3" xfId="5656"/>
    <cellStyle name="20% - Accent3 4 6 3 2" xfId="15921"/>
    <cellStyle name="20% - Accent3 4 6 3 2 2" xfId="28888"/>
    <cellStyle name="20% - Accent3 4 6 3 3" xfId="21078"/>
    <cellStyle name="20% - Accent3 4 6 4" xfId="4378"/>
    <cellStyle name="20% - Accent3 4 6 4 2" xfId="14780"/>
    <cellStyle name="20% - Accent3 4 6 4 2 2" xfId="27801"/>
    <cellStyle name="20% - Accent3 4 6 4 3" xfId="19916"/>
    <cellStyle name="20% - Accent3 4 6 5" xfId="9385"/>
    <cellStyle name="20% - Accent3 4 6 5 2" xfId="24225"/>
    <cellStyle name="20% - Accent3 4 6 6" xfId="17432"/>
    <cellStyle name="20% - Accent3 4 7" xfId="1709"/>
    <cellStyle name="20% - Accent3 4 7 2" xfId="3813"/>
    <cellStyle name="20% - Accent3 4 7 2 2" xfId="7823"/>
    <cellStyle name="20% - Accent3 4 7 2 2 2" xfId="14439"/>
    <cellStyle name="20% - Accent3 4 7 2 2 2 2" xfId="27510"/>
    <cellStyle name="20% - Accent3 4 7 2 2 3" xfId="23095"/>
    <cellStyle name="20% - Accent3 4 7 2 3" xfId="11210"/>
    <cellStyle name="20% - Accent3 4 7 2 3 2" xfId="25522"/>
    <cellStyle name="20% - Accent3 4 7 2 4" xfId="19449"/>
    <cellStyle name="20% - Accent3 4 7 3" xfId="6576"/>
    <cellStyle name="20% - Accent3 4 7 3 2" xfId="16707"/>
    <cellStyle name="20% - Accent3 4 7 3 2 2" xfId="29662"/>
    <cellStyle name="20% - Accent3 4 7 3 3" xfId="21933"/>
    <cellStyle name="20% - Accent3 4 7 4" xfId="5238"/>
    <cellStyle name="20% - Accent3 4 7 4 2" xfId="15578"/>
    <cellStyle name="20% - Accent3 4 7 4 2 2" xfId="28598"/>
    <cellStyle name="20% - Accent3 4 7 4 3" xfId="20771"/>
    <cellStyle name="20% - Accent3 4 7 5" xfId="9568"/>
    <cellStyle name="20% - Accent3 4 7 5 2" xfId="24402"/>
    <cellStyle name="20% - Accent3 4 7 6" xfId="18287"/>
    <cellStyle name="20% - Accent3 4 8" xfId="1706"/>
    <cellStyle name="20% - Accent3 4 8 2" xfId="12050"/>
    <cellStyle name="20% - Accent3 4 8 3" xfId="11388"/>
    <cellStyle name="20% - Accent3 4 8 3 2" xfId="25696"/>
    <cellStyle name="20% - Accent3 4 9" xfId="2889"/>
    <cellStyle name="20% - Accent3 4 9 2" xfId="6958"/>
    <cellStyle name="20% - Accent3 4 9 2 2" xfId="14267"/>
    <cellStyle name="20% - Accent3 4 9 2 2 2" xfId="27350"/>
    <cellStyle name="20% - Accent3 4 9 2 3" xfId="22235"/>
    <cellStyle name="20% - Accent3 4 9 3" xfId="11566"/>
    <cellStyle name="20% - Accent3 4 9 3 2" xfId="25873"/>
    <cellStyle name="20% - Accent3 4 9 4" xfId="18589"/>
    <cellStyle name="20% - Accent3 5" xfId="278"/>
    <cellStyle name="20% - Accent3 5 10" xfId="4065"/>
    <cellStyle name="20% - Accent3 5 10 2" xfId="8025"/>
    <cellStyle name="20% - Accent3 5 10 2 2" xfId="12795"/>
    <cellStyle name="20% - Accent3 5 10 2 2 2" xfId="26327"/>
    <cellStyle name="20% - Accent3 5 10 2 3" xfId="23269"/>
    <cellStyle name="20% - Accent3 5 10 3" xfId="9837"/>
    <cellStyle name="20% - Accent3 5 10 3 2" xfId="24571"/>
    <cellStyle name="20% - Accent3 5 10 4" xfId="19623"/>
    <cellStyle name="20% - Accent3 5 11" xfId="5657"/>
    <cellStyle name="20% - Accent3 5 11 2" xfId="13991"/>
    <cellStyle name="20% - Accent3 5 11 2 2" xfId="27165"/>
    <cellStyle name="20% - Accent3 5 11 3" xfId="21079"/>
    <cellStyle name="20% - Accent3 5 12" xfId="4379"/>
    <cellStyle name="20% - Accent3 5 12 2" xfId="14781"/>
    <cellStyle name="20% - Accent3 5 12 2 2" xfId="27802"/>
    <cellStyle name="20% - Accent3 5 12 3" xfId="12445"/>
    <cellStyle name="20% - Accent3 5 12 3 2" xfId="26152"/>
    <cellStyle name="20% - Accent3 5 12 4" xfId="19917"/>
    <cellStyle name="20% - Accent3 5 13" xfId="8227"/>
    <cellStyle name="20% - Accent3 5 13 2" xfId="23429"/>
    <cellStyle name="20% - Accent3 5 14" xfId="17433"/>
    <cellStyle name="20% - Accent3 5 2" xfId="279"/>
    <cellStyle name="20% - Accent3 5 2 2" xfId="1712"/>
    <cellStyle name="20% - Accent3 5 2 2 2" xfId="3814"/>
    <cellStyle name="20% - Accent3 5 2 2 2 2" xfId="7824"/>
    <cellStyle name="20% - Accent3 5 2 2 2 2 2" xfId="17157"/>
    <cellStyle name="20% - Accent3 5 2 2 2 2 2 2" xfId="30096"/>
    <cellStyle name="20% - Accent3 5 2 2 2 2 3" xfId="23096"/>
    <cellStyle name="20% - Accent3 5 2 2 2 3" xfId="11743"/>
    <cellStyle name="20% - Accent3 5 2 2 2 3 2" xfId="26042"/>
    <cellStyle name="20% - Accent3 5 2 2 2 4" xfId="19450"/>
    <cellStyle name="20% - Accent3 5 2 2 3" xfId="6577"/>
    <cellStyle name="20% - Accent3 5 2 2 3 2" xfId="16708"/>
    <cellStyle name="20% - Accent3 5 2 2 3 2 2" xfId="29663"/>
    <cellStyle name="20% - Accent3 5 2 2 3 3" xfId="21934"/>
    <cellStyle name="20% - Accent3 5 2 2 4" xfId="5239"/>
    <cellStyle name="20% - Accent3 5 2 2 4 2" xfId="15579"/>
    <cellStyle name="20% - Accent3 5 2 2 4 2 2" xfId="28599"/>
    <cellStyle name="20% - Accent3 5 2 2 4 3" xfId="20772"/>
    <cellStyle name="20% - Accent3 5 2 2 5" xfId="9151"/>
    <cellStyle name="20% - Accent3 5 2 2 6" xfId="18288"/>
    <cellStyle name="20% - Accent3 5 2 3" xfId="1711"/>
    <cellStyle name="20% - Accent3 5 2 3 2" xfId="12053"/>
    <cellStyle name="20% - Accent3 5 2 3 3" xfId="10245"/>
    <cellStyle name="20% - Accent3 5 2 3 3 2" xfId="24700"/>
    <cellStyle name="20% - Accent3 5 2 4" xfId="2896"/>
    <cellStyle name="20% - Accent3 5 2 4 2" xfId="6965"/>
    <cellStyle name="20% - Accent3 5 2 4 2 2" xfId="16909"/>
    <cellStyle name="20% - Accent3 5 2 4 2 2 2" xfId="29851"/>
    <cellStyle name="20% - Accent3 5 2 4 2 3" xfId="22242"/>
    <cellStyle name="20% - Accent3 5 2 4 3" xfId="14270"/>
    <cellStyle name="20% - Accent3 5 2 4 3 2" xfId="27353"/>
    <cellStyle name="20% - Accent3 5 2 4 4" xfId="18596"/>
    <cellStyle name="20% - Accent3 5 2 5" xfId="5658"/>
    <cellStyle name="20% - Accent3 5 2 5 2" xfId="15922"/>
    <cellStyle name="20% - Accent3 5 2 5 2 2" xfId="28889"/>
    <cellStyle name="20% - Accent3 5 2 5 3" xfId="21080"/>
    <cellStyle name="20% - Accent3 5 2 6" xfId="4380"/>
    <cellStyle name="20% - Accent3 5 2 6 2" xfId="14782"/>
    <cellStyle name="20% - Accent3 5 2 6 2 2" xfId="27803"/>
    <cellStyle name="20% - Accent3 5 2 6 3" xfId="19918"/>
    <cellStyle name="20% - Accent3 5 2 7" xfId="8368"/>
    <cellStyle name="20% - Accent3 5 2 7 2" xfId="23570"/>
    <cellStyle name="20% - Accent3 5 2 8" xfId="17434"/>
    <cellStyle name="20% - Accent3 5 3" xfId="280"/>
    <cellStyle name="20% - Accent3 5 3 2" xfId="2897"/>
    <cellStyle name="20% - Accent3 5 3 2 2" xfId="6966"/>
    <cellStyle name="20% - Accent3 5 3 2 2 2" xfId="13329"/>
    <cellStyle name="20% - Accent3 5 3 2 2 2 2" xfId="26589"/>
    <cellStyle name="20% - Accent3 5 3 2 2 3" xfId="22243"/>
    <cellStyle name="20% - Accent3 5 3 2 3" xfId="10394"/>
    <cellStyle name="20% - Accent3 5 3 2 3 2" xfId="24838"/>
    <cellStyle name="20% - Accent3 5 3 2 4" xfId="18597"/>
    <cellStyle name="20% - Accent3 5 3 3" xfId="5659"/>
    <cellStyle name="20% - Accent3 5 3 3 2" xfId="15923"/>
    <cellStyle name="20% - Accent3 5 3 3 2 2" xfId="28890"/>
    <cellStyle name="20% - Accent3 5 3 3 3" xfId="21081"/>
    <cellStyle name="20% - Accent3 5 3 4" xfId="4381"/>
    <cellStyle name="20% - Accent3 5 3 4 2" xfId="14783"/>
    <cellStyle name="20% - Accent3 5 3 4 2 2" xfId="27804"/>
    <cellStyle name="20% - Accent3 5 3 4 3" xfId="19919"/>
    <cellStyle name="20% - Accent3 5 3 5" xfId="8639"/>
    <cellStyle name="20% - Accent3 5 3 5 2" xfId="23714"/>
    <cellStyle name="20% - Accent3 5 3 6" xfId="17435"/>
    <cellStyle name="20% - Accent3 5 4" xfId="281"/>
    <cellStyle name="20% - Accent3 5 4 2" xfId="2898"/>
    <cellStyle name="20% - Accent3 5 4 2 2" xfId="6967"/>
    <cellStyle name="20% - Accent3 5 4 2 2 2" xfId="16910"/>
    <cellStyle name="20% - Accent3 5 4 2 2 2 2" xfId="29852"/>
    <cellStyle name="20% - Accent3 5 4 2 2 3" xfId="22244"/>
    <cellStyle name="20% - Accent3 5 4 2 3" xfId="8874"/>
    <cellStyle name="20% - Accent3 5 4 2 3 2" xfId="23883"/>
    <cellStyle name="20% - Accent3 5 4 2 4" xfId="18598"/>
    <cellStyle name="20% - Accent3 5 4 3" xfId="5660"/>
    <cellStyle name="20% - Accent3 5 4 3 2" xfId="15924"/>
    <cellStyle name="20% - Accent3 5 4 3 2 2" xfId="28891"/>
    <cellStyle name="20% - Accent3 5 4 3 3" xfId="10685"/>
    <cellStyle name="20% - Accent3 5 4 3 3 2" xfId="25007"/>
    <cellStyle name="20% - Accent3 5 4 3 4" xfId="21082"/>
    <cellStyle name="20% - Accent3 5 4 4" xfId="4382"/>
    <cellStyle name="20% - Accent3 5 4 4 2" xfId="14784"/>
    <cellStyle name="20% - Accent3 5 4 4 2 2" xfId="27805"/>
    <cellStyle name="20% - Accent3 5 4 4 3" xfId="19920"/>
    <cellStyle name="20% - Accent3 5 4 5" xfId="8814"/>
    <cellStyle name="20% - Accent3 5 4 6" xfId="17436"/>
    <cellStyle name="20% - Accent3 5 5" xfId="282"/>
    <cellStyle name="20% - Accent3 5 5 2" xfId="2899"/>
    <cellStyle name="20% - Accent3 5 5 2 2" xfId="6968"/>
    <cellStyle name="20% - Accent3 5 5 2 2 2" xfId="13330"/>
    <cellStyle name="20% - Accent3 5 5 2 2 2 2" xfId="26590"/>
    <cellStyle name="20% - Accent3 5 5 2 2 3" xfId="22245"/>
    <cellStyle name="20% - Accent3 5 5 2 3" xfId="10862"/>
    <cellStyle name="20% - Accent3 5 5 2 3 2" xfId="25179"/>
    <cellStyle name="20% - Accent3 5 5 2 4" xfId="18599"/>
    <cellStyle name="20% - Accent3 5 5 3" xfId="5661"/>
    <cellStyle name="20% - Accent3 5 5 3 2" xfId="15925"/>
    <cellStyle name="20% - Accent3 5 5 3 2 2" xfId="28892"/>
    <cellStyle name="20% - Accent3 5 5 3 3" xfId="21083"/>
    <cellStyle name="20% - Accent3 5 5 4" xfId="4383"/>
    <cellStyle name="20% - Accent3 5 5 4 2" xfId="14785"/>
    <cellStyle name="20% - Accent3 5 5 4 2 2" xfId="27806"/>
    <cellStyle name="20% - Accent3 5 5 4 3" xfId="19921"/>
    <cellStyle name="20% - Accent3 5 5 5" xfId="9211"/>
    <cellStyle name="20% - Accent3 5 5 5 2" xfId="24051"/>
    <cellStyle name="20% - Accent3 5 5 6" xfId="17437"/>
    <cellStyle name="20% - Accent3 5 6" xfId="283"/>
    <cellStyle name="20% - Accent3 5 6 2" xfId="2900"/>
    <cellStyle name="20% - Accent3 5 6 2 2" xfId="6969"/>
    <cellStyle name="20% - Accent3 5 6 2 2 2" xfId="13331"/>
    <cellStyle name="20% - Accent3 5 6 2 2 2 2" xfId="26591"/>
    <cellStyle name="20% - Accent3 5 6 2 2 3" xfId="22246"/>
    <cellStyle name="20% - Accent3 5 6 2 3" xfId="11037"/>
    <cellStyle name="20% - Accent3 5 6 2 3 2" xfId="25351"/>
    <cellStyle name="20% - Accent3 5 6 2 4" xfId="18600"/>
    <cellStyle name="20% - Accent3 5 6 3" xfId="5662"/>
    <cellStyle name="20% - Accent3 5 6 3 2" xfId="15926"/>
    <cellStyle name="20% - Accent3 5 6 3 2 2" xfId="28893"/>
    <cellStyle name="20% - Accent3 5 6 3 3" xfId="21084"/>
    <cellStyle name="20% - Accent3 5 6 4" xfId="4384"/>
    <cellStyle name="20% - Accent3 5 6 4 2" xfId="14786"/>
    <cellStyle name="20% - Accent3 5 6 4 2 2" xfId="27807"/>
    <cellStyle name="20% - Accent3 5 6 4 3" xfId="19922"/>
    <cellStyle name="20% - Accent3 5 6 5" xfId="9386"/>
    <cellStyle name="20% - Accent3 5 6 5 2" xfId="24226"/>
    <cellStyle name="20% - Accent3 5 6 6" xfId="17438"/>
    <cellStyle name="20% - Accent3 5 7" xfId="1713"/>
    <cellStyle name="20% - Accent3 5 7 2" xfId="3815"/>
    <cellStyle name="20% - Accent3 5 7 2 2" xfId="7825"/>
    <cellStyle name="20% - Accent3 5 7 2 2 2" xfId="14440"/>
    <cellStyle name="20% - Accent3 5 7 2 2 2 2" xfId="27511"/>
    <cellStyle name="20% - Accent3 5 7 2 2 3" xfId="23097"/>
    <cellStyle name="20% - Accent3 5 7 2 3" xfId="11211"/>
    <cellStyle name="20% - Accent3 5 7 2 3 2" xfId="25523"/>
    <cellStyle name="20% - Accent3 5 7 2 4" xfId="19451"/>
    <cellStyle name="20% - Accent3 5 7 3" xfId="6578"/>
    <cellStyle name="20% - Accent3 5 7 3 2" xfId="16709"/>
    <cellStyle name="20% - Accent3 5 7 3 2 2" xfId="29664"/>
    <cellStyle name="20% - Accent3 5 7 3 3" xfId="21935"/>
    <cellStyle name="20% - Accent3 5 7 4" xfId="5240"/>
    <cellStyle name="20% - Accent3 5 7 4 2" xfId="15580"/>
    <cellStyle name="20% - Accent3 5 7 4 2 2" xfId="28600"/>
    <cellStyle name="20% - Accent3 5 7 4 3" xfId="20773"/>
    <cellStyle name="20% - Accent3 5 7 5" xfId="9569"/>
    <cellStyle name="20% - Accent3 5 7 5 2" xfId="24403"/>
    <cellStyle name="20% - Accent3 5 7 6" xfId="18289"/>
    <cellStyle name="20% - Accent3 5 8" xfId="1710"/>
    <cellStyle name="20% - Accent3 5 8 2" xfId="12052"/>
    <cellStyle name="20% - Accent3 5 8 3" xfId="11389"/>
    <cellStyle name="20% - Accent3 5 8 3 2" xfId="25697"/>
    <cellStyle name="20% - Accent3 5 9" xfId="2895"/>
    <cellStyle name="20% - Accent3 5 9 2" xfId="6964"/>
    <cellStyle name="20% - Accent3 5 9 2 2" xfId="14269"/>
    <cellStyle name="20% - Accent3 5 9 2 2 2" xfId="27352"/>
    <cellStyle name="20% - Accent3 5 9 2 3" xfId="22241"/>
    <cellStyle name="20% - Accent3 5 9 3" xfId="11567"/>
    <cellStyle name="20% - Accent3 5 9 3 2" xfId="25874"/>
    <cellStyle name="20% - Accent3 5 9 4" xfId="18595"/>
    <cellStyle name="20% - Accent3 6" xfId="284"/>
    <cellStyle name="20% - Accent3 6 10" xfId="4066"/>
    <cellStyle name="20% - Accent3 6 10 2" xfId="8026"/>
    <cellStyle name="20% - Accent3 6 10 2 2" xfId="12796"/>
    <cellStyle name="20% - Accent3 6 10 2 2 2" xfId="26328"/>
    <cellStyle name="20% - Accent3 6 10 2 3" xfId="23270"/>
    <cellStyle name="20% - Accent3 6 10 3" xfId="9838"/>
    <cellStyle name="20% - Accent3 6 10 3 2" xfId="24572"/>
    <cellStyle name="20% - Accent3 6 10 4" xfId="19624"/>
    <cellStyle name="20% - Accent3 6 11" xfId="5663"/>
    <cellStyle name="20% - Accent3 6 11 2" xfId="13992"/>
    <cellStyle name="20% - Accent3 6 11 2 2" xfId="27166"/>
    <cellStyle name="20% - Accent3 6 11 3" xfId="21085"/>
    <cellStyle name="20% - Accent3 6 12" xfId="4385"/>
    <cellStyle name="20% - Accent3 6 12 2" xfId="14787"/>
    <cellStyle name="20% - Accent3 6 12 2 2" xfId="27808"/>
    <cellStyle name="20% - Accent3 6 12 3" xfId="12446"/>
    <cellStyle name="20% - Accent3 6 12 3 2" xfId="26153"/>
    <cellStyle name="20% - Accent3 6 12 4" xfId="19923"/>
    <cellStyle name="20% - Accent3 6 13" xfId="8228"/>
    <cellStyle name="20% - Accent3 6 13 2" xfId="23430"/>
    <cellStyle name="20% - Accent3 6 14" xfId="17439"/>
    <cellStyle name="20% - Accent3 6 2" xfId="285"/>
    <cellStyle name="20% - Accent3 6 2 2" xfId="1716"/>
    <cellStyle name="20% - Accent3 6 2 2 2" xfId="3816"/>
    <cellStyle name="20% - Accent3 6 2 2 2 2" xfId="7826"/>
    <cellStyle name="20% - Accent3 6 2 2 2 2 2" xfId="17158"/>
    <cellStyle name="20% - Accent3 6 2 2 2 2 2 2" xfId="30097"/>
    <cellStyle name="20% - Accent3 6 2 2 2 2 3" xfId="23098"/>
    <cellStyle name="20% - Accent3 6 2 2 2 3" xfId="11742"/>
    <cellStyle name="20% - Accent3 6 2 2 2 3 2" xfId="26041"/>
    <cellStyle name="20% - Accent3 6 2 2 2 4" xfId="19452"/>
    <cellStyle name="20% - Accent3 6 2 2 3" xfId="6579"/>
    <cellStyle name="20% - Accent3 6 2 2 3 2" xfId="16710"/>
    <cellStyle name="20% - Accent3 6 2 2 3 2 2" xfId="29665"/>
    <cellStyle name="20% - Accent3 6 2 2 3 3" xfId="21936"/>
    <cellStyle name="20% - Accent3 6 2 2 4" xfId="5241"/>
    <cellStyle name="20% - Accent3 6 2 2 4 2" xfId="15581"/>
    <cellStyle name="20% - Accent3 6 2 2 4 2 2" xfId="28601"/>
    <cellStyle name="20% - Accent3 6 2 2 4 3" xfId="20774"/>
    <cellStyle name="20% - Accent3 6 2 2 5" xfId="9150"/>
    <cellStyle name="20% - Accent3 6 2 2 6" xfId="18290"/>
    <cellStyle name="20% - Accent3 6 2 3" xfId="1715"/>
    <cellStyle name="20% - Accent3 6 2 3 2" xfId="12055"/>
    <cellStyle name="20% - Accent3 6 2 3 3" xfId="10246"/>
    <cellStyle name="20% - Accent3 6 2 3 3 2" xfId="24701"/>
    <cellStyle name="20% - Accent3 6 2 4" xfId="2902"/>
    <cellStyle name="20% - Accent3 6 2 4 2" xfId="6971"/>
    <cellStyle name="20% - Accent3 6 2 4 2 2" xfId="16911"/>
    <cellStyle name="20% - Accent3 6 2 4 2 2 2" xfId="29853"/>
    <cellStyle name="20% - Accent3 6 2 4 2 3" xfId="22248"/>
    <cellStyle name="20% - Accent3 6 2 4 3" xfId="14272"/>
    <cellStyle name="20% - Accent3 6 2 4 3 2" xfId="27355"/>
    <cellStyle name="20% - Accent3 6 2 4 4" xfId="18602"/>
    <cellStyle name="20% - Accent3 6 2 5" xfId="5664"/>
    <cellStyle name="20% - Accent3 6 2 5 2" xfId="15927"/>
    <cellStyle name="20% - Accent3 6 2 5 2 2" xfId="28894"/>
    <cellStyle name="20% - Accent3 6 2 5 3" xfId="21086"/>
    <cellStyle name="20% - Accent3 6 2 6" xfId="4386"/>
    <cellStyle name="20% - Accent3 6 2 6 2" xfId="14788"/>
    <cellStyle name="20% - Accent3 6 2 6 2 2" xfId="27809"/>
    <cellStyle name="20% - Accent3 6 2 6 3" xfId="19924"/>
    <cellStyle name="20% - Accent3 6 2 7" xfId="8369"/>
    <cellStyle name="20% - Accent3 6 2 7 2" xfId="23571"/>
    <cellStyle name="20% - Accent3 6 2 8" xfId="17440"/>
    <cellStyle name="20% - Accent3 6 3" xfId="286"/>
    <cellStyle name="20% - Accent3 6 3 2" xfId="2903"/>
    <cellStyle name="20% - Accent3 6 3 2 2" xfId="6972"/>
    <cellStyle name="20% - Accent3 6 3 2 2 2" xfId="13332"/>
    <cellStyle name="20% - Accent3 6 3 2 2 2 2" xfId="26592"/>
    <cellStyle name="20% - Accent3 6 3 2 2 3" xfId="22249"/>
    <cellStyle name="20% - Accent3 6 3 2 3" xfId="10395"/>
    <cellStyle name="20% - Accent3 6 3 2 3 2" xfId="24839"/>
    <cellStyle name="20% - Accent3 6 3 2 4" xfId="18603"/>
    <cellStyle name="20% - Accent3 6 3 3" xfId="5665"/>
    <cellStyle name="20% - Accent3 6 3 3 2" xfId="15928"/>
    <cellStyle name="20% - Accent3 6 3 3 2 2" xfId="28895"/>
    <cellStyle name="20% - Accent3 6 3 3 3" xfId="21087"/>
    <cellStyle name="20% - Accent3 6 3 4" xfId="4387"/>
    <cellStyle name="20% - Accent3 6 3 4 2" xfId="14789"/>
    <cellStyle name="20% - Accent3 6 3 4 2 2" xfId="27810"/>
    <cellStyle name="20% - Accent3 6 3 4 3" xfId="19925"/>
    <cellStyle name="20% - Accent3 6 3 5" xfId="8640"/>
    <cellStyle name="20% - Accent3 6 3 5 2" xfId="23715"/>
    <cellStyle name="20% - Accent3 6 3 6" xfId="17441"/>
    <cellStyle name="20% - Accent3 6 4" xfId="287"/>
    <cellStyle name="20% - Accent3 6 4 2" xfId="2904"/>
    <cellStyle name="20% - Accent3 6 4 2 2" xfId="6973"/>
    <cellStyle name="20% - Accent3 6 4 2 2 2" xfId="16912"/>
    <cellStyle name="20% - Accent3 6 4 2 2 2 2" xfId="29854"/>
    <cellStyle name="20% - Accent3 6 4 2 2 3" xfId="22250"/>
    <cellStyle name="20% - Accent3 6 4 2 3" xfId="8875"/>
    <cellStyle name="20% - Accent3 6 4 2 3 2" xfId="23884"/>
    <cellStyle name="20% - Accent3 6 4 2 4" xfId="18604"/>
    <cellStyle name="20% - Accent3 6 4 3" xfId="5666"/>
    <cellStyle name="20% - Accent3 6 4 3 2" xfId="15929"/>
    <cellStyle name="20% - Accent3 6 4 3 2 2" xfId="28896"/>
    <cellStyle name="20% - Accent3 6 4 3 3" xfId="10686"/>
    <cellStyle name="20% - Accent3 6 4 3 3 2" xfId="25008"/>
    <cellStyle name="20% - Accent3 6 4 3 4" xfId="21088"/>
    <cellStyle name="20% - Accent3 6 4 4" xfId="4388"/>
    <cellStyle name="20% - Accent3 6 4 4 2" xfId="14790"/>
    <cellStyle name="20% - Accent3 6 4 4 2 2" xfId="27811"/>
    <cellStyle name="20% - Accent3 6 4 4 3" xfId="19926"/>
    <cellStyle name="20% - Accent3 6 4 5" xfId="8528"/>
    <cellStyle name="20% - Accent3 6 4 6" xfId="17442"/>
    <cellStyle name="20% - Accent3 6 5" xfId="288"/>
    <cellStyle name="20% - Accent3 6 5 2" xfId="2905"/>
    <cellStyle name="20% - Accent3 6 5 2 2" xfId="6974"/>
    <cellStyle name="20% - Accent3 6 5 2 2 2" xfId="13333"/>
    <cellStyle name="20% - Accent3 6 5 2 2 2 2" xfId="26593"/>
    <cellStyle name="20% - Accent3 6 5 2 2 3" xfId="22251"/>
    <cellStyle name="20% - Accent3 6 5 2 3" xfId="10863"/>
    <cellStyle name="20% - Accent3 6 5 2 3 2" xfId="25180"/>
    <cellStyle name="20% - Accent3 6 5 2 4" xfId="18605"/>
    <cellStyle name="20% - Accent3 6 5 3" xfId="5667"/>
    <cellStyle name="20% - Accent3 6 5 3 2" xfId="15930"/>
    <cellStyle name="20% - Accent3 6 5 3 2 2" xfId="28897"/>
    <cellStyle name="20% - Accent3 6 5 3 3" xfId="21089"/>
    <cellStyle name="20% - Accent3 6 5 4" xfId="4389"/>
    <cellStyle name="20% - Accent3 6 5 4 2" xfId="14791"/>
    <cellStyle name="20% - Accent3 6 5 4 2 2" xfId="27812"/>
    <cellStyle name="20% - Accent3 6 5 4 3" xfId="19927"/>
    <cellStyle name="20% - Accent3 6 5 5" xfId="9212"/>
    <cellStyle name="20% - Accent3 6 5 5 2" xfId="24052"/>
    <cellStyle name="20% - Accent3 6 5 6" xfId="17443"/>
    <cellStyle name="20% - Accent3 6 6" xfId="289"/>
    <cellStyle name="20% - Accent3 6 6 2" xfId="2906"/>
    <cellStyle name="20% - Accent3 6 6 2 2" xfId="6975"/>
    <cellStyle name="20% - Accent3 6 6 2 2 2" xfId="13334"/>
    <cellStyle name="20% - Accent3 6 6 2 2 2 2" xfId="26594"/>
    <cellStyle name="20% - Accent3 6 6 2 2 3" xfId="22252"/>
    <cellStyle name="20% - Accent3 6 6 2 3" xfId="11038"/>
    <cellStyle name="20% - Accent3 6 6 2 3 2" xfId="25352"/>
    <cellStyle name="20% - Accent3 6 6 2 4" xfId="18606"/>
    <cellStyle name="20% - Accent3 6 6 3" xfId="5668"/>
    <cellStyle name="20% - Accent3 6 6 3 2" xfId="15931"/>
    <cellStyle name="20% - Accent3 6 6 3 2 2" xfId="28898"/>
    <cellStyle name="20% - Accent3 6 6 3 3" xfId="21090"/>
    <cellStyle name="20% - Accent3 6 6 4" xfId="4390"/>
    <cellStyle name="20% - Accent3 6 6 4 2" xfId="14792"/>
    <cellStyle name="20% - Accent3 6 6 4 2 2" xfId="27813"/>
    <cellStyle name="20% - Accent3 6 6 4 3" xfId="19928"/>
    <cellStyle name="20% - Accent3 6 6 5" xfId="9387"/>
    <cellStyle name="20% - Accent3 6 6 5 2" xfId="24227"/>
    <cellStyle name="20% - Accent3 6 6 6" xfId="17444"/>
    <cellStyle name="20% - Accent3 6 7" xfId="1717"/>
    <cellStyle name="20% - Accent3 6 7 2" xfId="3817"/>
    <cellStyle name="20% - Accent3 6 7 2 2" xfId="7827"/>
    <cellStyle name="20% - Accent3 6 7 2 2 2" xfId="14441"/>
    <cellStyle name="20% - Accent3 6 7 2 2 2 2" xfId="27512"/>
    <cellStyle name="20% - Accent3 6 7 2 2 3" xfId="23099"/>
    <cellStyle name="20% - Accent3 6 7 2 3" xfId="11212"/>
    <cellStyle name="20% - Accent3 6 7 2 3 2" xfId="25524"/>
    <cellStyle name="20% - Accent3 6 7 2 4" xfId="19453"/>
    <cellStyle name="20% - Accent3 6 7 3" xfId="6580"/>
    <cellStyle name="20% - Accent3 6 7 3 2" xfId="16711"/>
    <cellStyle name="20% - Accent3 6 7 3 2 2" xfId="29666"/>
    <cellStyle name="20% - Accent3 6 7 3 3" xfId="21937"/>
    <cellStyle name="20% - Accent3 6 7 4" xfId="5242"/>
    <cellStyle name="20% - Accent3 6 7 4 2" xfId="15582"/>
    <cellStyle name="20% - Accent3 6 7 4 2 2" xfId="28602"/>
    <cellStyle name="20% - Accent3 6 7 4 3" xfId="20775"/>
    <cellStyle name="20% - Accent3 6 7 5" xfId="9570"/>
    <cellStyle name="20% - Accent3 6 7 5 2" xfId="24404"/>
    <cellStyle name="20% - Accent3 6 7 6" xfId="18291"/>
    <cellStyle name="20% - Accent3 6 8" xfId="1714"/>
    <cellStyle name="20% - Accent3 6 8 2" xfId="12054"/>
    <cellStyle name="20% - Accent3 6 8 3" xfId="11390"/>
    <cellStyle name="20% - Accent3 6 8 3 2" xfId="25698"/>
    <cellStyle name="20% - Accent3 6 9" xfId="2901"/>
    <cellStyle name="20% - Accent3 6 9 2" xfId="6970"/>
    <cellStyle name="20% - Accent3 6 9 2 2" xfId="14271"/>
    <cellStyle name="20% - Accent3 6 9 2 2 2" xfId="27354"/>
    <cellStyle name="20% - Accent3 6 9 2 3" xfId="22247"/>
    <cellStyle name="20% - Accent3 6 9 3" xfId="11568"/>
    <cellStyle name="20% - Accent3 6 9 3 2" xfId="25875"/>
    <cellStyle name="20% - Accent3 6 9 4" xfId="18601"/>
    <cellStyle name="20% - Accent3 7" xfId="290"/>
    <cellStyle name="20% - Accent3 7 10" xfId="4067"/>
    <cellStyle name="20% - Accent3 7 10 2" xfId="8027"/>
    <cellStyle name="20% - Accent3 7 10 2 2" xfId="12797"/>
    <cellStyle name="20% - Accent3 7 10 2 2 2" xfId="26329"/>
    <cellStyle name="20% - Accent3 7 10 2 3" xfId="23271"/>
    <cellStyle name="20% - Accent3 7 10 3" xfId="9839"/>
    <cellStyle name="20% - Accent3 7 10 3 2" xfId="24573"/>
    <cellStyle name="20% - Accent3 7 10 4" xfId="19625"/>
    <cellStyle name="20% - Accent3 7 11" xfId="5669"/>
    <cellStyle name="20% - Accent3 7 11 2" xfId="13993"/>
    <cellStyle name="20% - Accent3 7 11 2 2" xfId="27167"/>
    <cellStyle name="20% - Accent3 7 11 3" xfId="21091"/>
    <cellStyle name="20% - Accent3 7 12" xfId="4391"/>
    <cellStyle name="20% - Accent3 7 12 2" xfId="14793"/>
    <cellStyle name="20% - Accent3 7 12 2 2" xfId="27814"/>
    <cellStyle name="20% - Accent3 7 12 3" xfId="12447"/>
    <cellStyle name="20% - Accent3 7 12 3 2" xfId="26154"/>
    <cellStyle name="20% - Accent3 7 12 4" xfId="19929"/>
    <cellStyle name="20% - Accent3 7 13" xfId="8229"/>
    <cellStyle name="20% - Accent3 7 13 2" xfId="23431"/>
    <cellStyle name="20% - Accent3 7 14" xfId="17445"/>
    <cellStyle name="20% - Accent3 7 2" xfId="291"/>
    <cellStyle name="20% - Accent3 7 2 2" xfId="1720"/>
    <cellStyle name="20% - Accent3 7 2 2 2" xfId="3818"/>
    <cellStyle name="20% - Accent3 7 2 2 2 2" xfId="7828"/>
    <cellStyle name="20% - Accent3 7 2 2 2 2 2" xfId="17159"/>
    <cellStyle name="20% - Accent3 7 2 2 2 2 2 2" xfId="30098"/>
    <cellStyle name="20% - Accent3 7 2 2 2 2 3" xfId="23100"/>
    <cellStyle name="20% - Accent3 7 2 2 2 3" xfId="11741"/>
    <cellStyle name="20% - Accent3 7 2 2 2 3 2" xfId="26040"/>
    <cellStyle name="20% - Accent3 7 2 2 2 4" xfId="19454"/>
    <cellStyle name="20% - Accent3 7 2 2 3" xfId="6581"/>
    <cellStyle name="20% - Accent3 7 2 2 3 2" xfId="16712"/>
    <cellStyle name="20% - Accent3 7 2 2 3 2 2" xfId="29667"/>
    <cellStyle name="20% - Accent3 7 2 2 3 3" xfId="21938"/>
    <cellStyle name="20% - Accent3 7 2 2 4" xfId="5243"/>
    <cellStyle name="20% - Accent3 7 2 2 4 2" xfId="15583"/>
    <cellStyle name="20% - Accent3 7 2 2 4 2 2" xfId="28603"/>
    <cellStyle name="20% - Accent3 7 2 2 4 3" xfId="20776"/>
    <cellStyle name="20% - Accent3 7 2 2 5" xfId="9149"/>
    <cellStyle name="20% - Accent3 7 2 2 6" xfId="18292"/>
    <cellStyle name="20% - Accent3 7 2 3" xfId="1719"/>
    <cellStyle name="20% - Accent3 7 2 3 2" xfId="12057"/>
    <cellStyle name="20% - Accent3 7 2 3 3" xfId="10247"/>
    <cellStyle name="20% - Accent3 7 2 3 3 2" xfId="24702"/>
    <cellStyle name="20% - Accent3 7 2 4" xfId="2908"/>
    <cellStyle name="20% - Accent3 7 2 4 2" xfId="6977"/>
    <cellStyle name="20% - Accent3 7 2 4 2 2" xfId="16913"/>
    <cellStyle name="20% - Accent3 7 2 4 2 2 2" xfId="29855"/>
    <cellStyle name="20% - Accent3 7 2 4 2 3" xfId="22254"/>
    <cellStyle name="20% - Accent3 7 2 4 3" xfId="14274"/>
    <cellStyle name="20% - Accent3 7 2 4 3 2" xfId="27357"/>
    <cellStyle name="20% - Accent3 7 2 4 4" xfId="18608"/>
    <cellStyle name="20% - Accent3 7 2 5" xfId="5670"/>
    <cellStyle name="20% - Accent3 7 2 5 2" xfId="15932"/>
    <cellStyle name="20% - Accent3 7 2 5 2 2" xfId="28899"/>
    <cellStyle name="20% - Accent3 7 2 5 3" xfId="21092"/>
    <cellStyle name="20% - Accent3 7 2 6" xfId="4392"/>
    <cellStyle name="20% - Accent3 7 2 6 2" xfId="14794"/>
    <cellStyle name="20% - Accent3 7 2 6 2 2" xfId="27815"/>
    <cellStyle name="20% - Accent3 7 2 6 3" xfId="19930"/>
    <cellStyle name="20% - Accent3 7 2 7" xfId="8370"/>
    <cellStyle name="20% - Accent3 7 2 7 2" xfId="23572"/>
    <cellStyle name="20% - Accent3 7 2 8" xfId="17446"/>
    <cellStyle name="20% - Accent3 7 3" xfId="292"/>
    <cellStyle name="20% - Accent3 7 3 2" xfId="2909"/>
    <cellStyle name="20% - Accent3 7 3 2 2" xfId="6978"/>
    <cellStyle name="20% - Accent3 7 3 2 2 2" xfId="13335"/>
    <cellStyle name="20% - Accent3 7 3 2 2 2 2" xfId="26595"/>
    <cellStyle name="20% - Accent3 7 3 2 2 3" xfId="22255"/>
    <cellStyle name="20% - Accent3 7 3 2 3" xfId="10396"/>
    <cellStyle name="20% - Accent3 7 3 2 3 2" xfId="24840"/>
    <cellStyle name="20% - Accent3 7 3 2 4" xfId="18609"/>
    <cellStyle name="20% - Accent3 7 3 3" xfId="5671"/>
    <cellStyle name="20% - Accent3 7 3 3 2" xfId="15933"/>
    <cellStyle name="20% - Accent3 7 3 3 2 2" xfId="28900"/>
    <cellStyle name="20% - Accent3 7 3 3 3" xfId="21093"/>
    <cellStyle name="20% - Accent3 7 3 4" xfId="4393"/>
    <cellStyle name="20% - Accent3 7 3 4 2" xfId="14795"/>
    <cellStyle name="20% - Accent3 7 3 4 2 2" xfId="27816"/>
    <cellStyle name="20% - Accent3 7 3 4 3" xfId="19931"/>
    <cellStyle name="20% - Accent3 7 3 5" xfId="8641"/>
    <cellStyle name="20% - Accent3 7 3 5 2" xfId="23716"/>
    <cellStyle name="20% - Accent3 7 3 6" xfId="17447"/>
    <cellStyle name="20% - Accent3 7 4" xfId="293"/>
    <cellStyle name="20% - Accent3 7 4 2" xfId="2910"/>
    <cellStyle name="20% - Accent3 7 4 2 2" xfId="6979"/>
    <cellStyle name="20% - Accent3 7 4 2 2 2" xfId="16914"/>
    <cellStyle name="20% - Accent3 7 4 2 2 2 2" xfId="29856"/>
    <cellStyle name="20% - Accent3 7 4 2 2 3" xfId="22256"/>
    <cellStyle name="20% - Accent3 7 4 2 3" xfId="8876"/>
    <cellStyle name="20% - Accent3 7 4 2 3 2" xfId="23885"/>
    <cellStyle name="20% - Accent3 7 4 2 4" xfId="18610"/>
    <cellStyle name="20% - Accent3 7 4 3" xfId="5672"/>
    <cellStyle name="20% - Accent3 7 4 3 2" xfId="15934"/>
    <cellStyle name="20% - Accent3 7 4 3 2 2" xfId="28901"/>
    <cellStyle name="20% - Accent3 7 4 3 3" xfId="10687"/>
    <cellStyle name="20% - Accent3 7 4 3 3 2" xfId="25009"/>
    <cellStyle name="20% - Accent3 7 4 3 4" xfId="21094"/>
    <cellStyle name="20% - Accent3 7 4 4" xfId="4394"/>
    <cellStyle name="20% - Accent3 7 4 4 2" xfId="14796"/>
    <cellStyle name="20% - Accent3 7 4 4 2 2" xfId="27817"/>
    <cellStyle name="20% - Accent3 7 4 4 3" xfId="19932"/>
    <cellStyle name="20% - Accent3 7 4 5" xfId="8500"/>
    <cellStyle name="20% - Accent3 7 4 6" xfId="17448"/>
    <cellStyle name="20% - Accent3 7 5" xfId="294"/>
    <cellStyle name="20% - Accent3 7 5 2" xfId="2911"/>
    <cellStyle name="20% - Accent3 7 5 2 2" xfId="6980"/>
    <cellStyle name="20% - Accent3 7 5 2 2 2" xfId="13336"/>
    <cellStyle name="20% - Accent3 7 5 2 2 2 2" xfId="26596"/>
    <cellStyle name="20% - Accent3 7 5 2 2 3" xfId="22257"/>
    <cellStyle name="20% - Accent3 7 5 2 3" xfId="10864"/>
    <cellStyle name="20% - Accent3 7 5 2 3 2" xfId="25181"/>
    <cellStyle name="20% - Accent3 7 5 2 4" xfId="18611"/>
    <cellStyle name="20% - Accent3 7 5 3" xfId="5673"/>
    <cellStyle name="20% - Accent3 7 5 3 2" xfId="15935"/>
    <cellStyle name="20% - Accent3 7 5 3 2 2" xfId="28902"/>
    <cellStyle name="20% - Accent3 7 5 3 3" xfId="21095"/>
    <cellStyle name="20% - Accent3 7 5 4" xfId="4395"/>
    <cellStyle name="20% - Accent3 7 5 4 2" xfId="14797"/>
    <cellStyle name="20% - Accent3 7 5 4 2 2" xfId="27818"/>
    <cellStyle name="20% - Accent3 7 5 4 3" xfId="19933"/>
    <cellStyle name="20% - Accent3 7 5 5" xfId="9213"/>
    <cellStyle name="20% - Accent3 7 5 5 2" xfId="24053"/>
    <cellStyle name="20% - Accent3 7 5 6" xfId="17449"/>
    <cellStyle name="20% - Accent3 7 6" xfId="295"/>
    <cellStyle name="20% - Accent3 7 6 2" xfId="2912"/>
    <cellStyle name="20% - Accent3 7 6 2 2" xfId="6981"/>
    <cellStyle name="20% - Accent3 7 6 2 2 2" xfId="13337"/>
    <cellStyle name="20% - Accent3 7 6 2 2 2 2" xfId="26597"/>
    <cellStyle name="20% - Accent3 7 6 2 2 3" xfId="22258"/>
    <cellStyle name="20% - Accent3 7 6 2 3" xfId="11039"/>
    <cellStyle name="20% - Accent3 7 6 2 3 2" xfId="25353"/>
    <cellStyle name="20% - Accent3 7 6 2 4" xfId="18612"/>
    <cellStyle name="20% - Accent3 7 6 3" xfId="5674"/>
    <cellStyle name="20% - Accent3 7 6 3 2" xfId="15936"/>
    <cellStyle name="20% - Accent3 7 6 3 2 2" xfId="28903"/>
    <cellStyle name="20% - Accent3 7 6 3 3" xfId="21096"/>
    <cellStyle name="20% - Accent3 7 6 4" xfId="4396"/>
    <cellStyle name="20% - Accent3 7 6 4 2" xfId="14798"/>
    <cellStyle name="20% - Accent3 7 6 4 2 2" xfId="27819"/>
    <cellStyle name="20% - Accent3 7 6 4 3" xfId="19934"/>
    <cellStyle name="20% - Accent3 7 6 5" xfId="9388"/>
    <cellStyle name="20% - Accent3 7 6 5 2" xfId="24228"/>
    <cellStyle name="20% - Accent3 7 6 6" xfId="17450"/>
    <cellStyle name="20% - Accent3 7 7" xfId="1721"/>
    <cellStyle name="20% - Accent3 7 7 2" xfId="3819"/>
    <cellStyle name="20% - Accent3 7 7 2 2" xfId="7829"/>
    <cellStyle name="20% - Accent3 7 7 2 2 2" xfId="14442"/>
    <cellStyle name="20% - Accent3 7 7 2 2 2 2" xfId="27513"/>
    <cellStyle name="20% - Accent3 7 7 2 2 3" xfId="23101"/>
    <cellStyle name="20% - Accent3 7 7 2 3" xfId="11213"/>
    <cellStyle name="20% - Accent3 7 7 2 3 2" xfId="25525"/>
    <cellStyle name="20% - Accent3 7 7 2 4" xfId="19455"/>
    <cellStyle name="20% - Accent3 7 7 3" xfId="6582"/>
    <cellStyle name="20% - Accent3 7 7 3 2" xfId="16713"/>
    <cellStyle name="20% - Accent3 7 7 3 2 2" xfId="29668"/>
    <cellStyle name="20% - Accent3 7 7 3 3" xfId="21939"/>
    <cellStyle name="20% - Accent3 7 7 4" xfId="5244"/>
    <cellStyle name="20% - Accent3 7 7 4 2" xfId="15584"/>
    <cellStyle name="20% - Accent3 7 7 4 2 2" xfId="28604"/>
    <cellStyle name="20% - Accent3 7 7 4 3" xfId="20777"/>
    <cellStyle name="20% - Accent3 7 7 5" xfId="9571"/>
    <cellStyle name="20% - Accent3 7 7 5 2" xfId="24405"/>
    <cellStyle name="20% - Accent3 7 7 6" xfId="18293"/>
    <cellStyle name="20% - Accent3 7 8" xfId="1718"/>
    <cellStyle name="20% - Accent3 7 8 2" xfId="12056"/>
    <cellStyle name="20% - Accent3 7 8 3" xfId="11391"/>
    <cellStyle name="20% - Accent3 7 8 3 2" xfId="25699"/>
    <cellStyle name="20% - Accent3 7 9" xfId="2907"/>
    <cellStyle name="20% - Accent3 7 9 2" xfId="6976"/>
    <cellStyle name="20% - Accent3 7 9 2 2" xfId="14273"/>
    <cellStyle name="20% - Accent3 7 9 2 2 2" xfId="27356"/>
    <cellStyle name="20% - Accent3 7 9 2 3" xfId="22253"/>
    <cellStyle name="20% - Accent3 7 9 3" xfId="11569"/>
    <cellStyle name="20% - Accent3 7 9 3 2" xfId="25876"/>
    <cellStyle name="20% - Accent3 7 9 4" xfId="18607"/>
    <cellStyle name="20% - Accent3 8" xfId="296"/>
    <cellStyle name="20% - Accent3 8 10" xfId="4068"/>
    <cellStyle name="20% - Accent3 8 10 2" xfId="8028"/>
    <cellStyle name="20% - Accent3 8 10 2 2" xfId="12798"/>
    <cellStyle name="20% - Accent3 8 10 2 2 2" xfId="26330"/>
    <cellStyle name="20% - Accent3 8 10 2 3" xfId="23272"/>
    <cellStyle name="20% - Accent3 8 10 3" xfId="9840"/>
    <cellStyle name="20% - Accent3 8 10 3 2" xfId="24574"/>
    <cellStyle name="20% - Accent3 8 10 4" xfId="19626"/>
    <cellStyle name="20% - Accent3 8 11" xfId="5675"/>
    <cellStyle name="20% - Accent3 8 11 2" xfId="13994"/>
    <cellStyle name="20% - Accent3 8 11 2 2" xfId="27168"/>
    <cellStyle name="20% - Accent3 8 11 3" xfId="21097"/>
    <cellStyle name="20% - Accent3 8 12" xfId="4397"/>
    <cellStyle name="20% - Accent3 8 12 2" xfId="14799"/>
    <cellStyle name="20% - Accent3 8 12 2 2" xfId="27820"/>
    <cellStyle name="20% - Accent3 8 12 3" xfId="12448"/>
    <cellStyle name="20% - Accent3 8 12 3 2" xfId="26155"/>
    <cellStyle name="20% - Accent3 8 12 4" xfId="19935"/>
    <cellStyle name="20% - Accent3 8 13" xfId="8230"/>
    <cellStyle name="20% - Accent3 8 13 2" xfId="23432"/>
    <cellStyle name="20% - Accent3 8 14" xfId="17451"/>
    <cellStyle name="20% - Accent3 8 2" xfId="297"/>
    <cellStyle name="20% - Accent3 8 2 2" xfId="2914"/>
    <cellStyle name="20% - Accent3 8 2 2 2" xfId="6983"/>
    <cellStyle name="20% - Accent3 8 2 2 2 2" xfId="13338"/>
    <cellStyle name="20% - Accent3 8 2 2 2 2 2" xfId="26598"/>
    <cellStyle name="20% - Accent3 8 2 2 2 3" xfId="22260"/>
    <cellStyle name="20% - Accent3 8 2 2 3" xfId="10248"/>
    <cellStyle name="20% - Accent3 8 2 2 3 2" xfId="24703"/>
    <cellStyle name="20% - Accent3 8 2 2 4" xfId="18614"/>
    <cellStyle name="20% - Accent3 8 2 3" xfId="5676"/>
    <cellStyle name="20% - Accent3 8 2 3 2" xfId="15937"/>
    <cellStyle name="20% - Accent3 8 2 3 2 2" xfId="28904"/>
    <cellStyle name="20% - Accent3 8 2 3 3" xfId="21098"/>
    <cellStyle name="20% - Accent3 8 2 4" xfId="4398"/>
    <cellStyle name="20% - Accent3 8 2 4 2" xfId="14800"/>
    <cellStyle name="20% - Accent3 8 2 4 2 2" xfId="27821"/>
    <cellStyle name="20% - Accent3 8 2 4 3" xfId="19936"/>
    <cellStyle name="20% - Accent3 8 2 5" xfId="8371"/>
    <cellStyle name="20% - Accent3 8 2 5 2" xfId="23573"/>
    <cellStyle name="20% - Accent3 8 2 6" xfId="17452"/>
    <cellStyle name="20% - Accent3 8 3" xfId="298"/>
    <cellStyle name="20% - Accent3 8 3 2" xfId="2915"/>
    <cellStyle name="20% - Accent3 8 3 2 2" xfId="6984"/>
    <cellStyle name="20% - Accent3 8 3 2 2 2" xfId="13339"/>
    <cellStyle name="20% - Accent3 8 3 2 2 2 2" xfId="26599"/>
    <cellStyle name="20% - Accent3 8 3 2 2 3" xfId="22261"/>
    <cellStyle name="20% - Accent3 8 3 2 3" xfId="10397"/>
    <cellStyle name="20% - Accent3 8 3 2 3 2" xfId="24841"/>
    <cellStyle name="20% - Accent3 8 3 2 4" xfId="18615"/>
    <cellStyle name="20% - Accent3 8 3 3" xfId="5677"/>
    <cellStyle name="20% - Accent3 8 3 3 2" xfId="15938"/>
    <cellStyle name="20% - Accent3 8 3 3 2 2" xfId="28905"/>
    <cellStyle name="20% - Accent3 8 3 3 3" xfId="21099"/>
    <cellStyle name="20% - Accent3 8 3 4" xfId="4399"/>
    <cellStyle name="20% - Accent3 8 3 4 2" xfId="14801"/>
    <cellStyle name="20% - Accent3 8 3 4 2 2" xfId="27822"/>
    <cellStyle name="20% - Accent3 8 3 4 3" xfId="19937"/>
    <cellStyle name="20% - Accent3 8 3 5" xfId="8642"/>
    <cellStyle name="20% - Accent3 8 3 5 2" xfId="23717"/>
    <cellStyle name="20% - Accent3 8 3 6" xfId="17453"/>
    <cellStyle name="20% - Accent3 8 4" xfId="299"/>
    <cellStyle name="20% - Accent3 8 4 2" xfId="2916"/>
    <cellStyle name="20% - Accent3 8 4 2 2" xfId="6985"/>
    <cellStyle name="20% - Accent3 8 4 2 2 2" xfId="13340"/>
    <cellStyle name="20% - Accent3 8 4 2 2 2 2" xfId="26600"/>
    <cellStyle name="20% - Accent3 8 4 2 2 3" xfId="22262"/>
    <cellStyle name="20% - Accent3 8 4 2 3" xfId="10688"/>
    <cellStyle name="20% - Accent3 8 4 2 3 2" xfId="25010"/>
    <cellStyle name="20% - Accent3 8 4 2 4" xfId="18616"/>
    <cellStyle name="20% - Accent3 8 4 3" xfId="5678"/>
    <cellStyle name="20% - Accent3 8 4 3 2" xfId="15939"/>
    <cellStyle name="20% - Accent3 8 4 3 2 2" xfId="28906"/>
    <cellStyle name="20% - Accent3 8 4 3 3" xfId="21100"/>
    <cellStyle name="20% - Accent3 8 4 4" xfId="4400"/>
    <cellStyle name="20% - Accent3 8 4 4 2" xfId="14802"/>
    <cellStyle name="20% - Accent3 8 4 4 2 2" xfId="27823"/>
    <cellStyle name="20% - Accent3 8 4 4 3" xfId="19938"/>
    <cellStyle name="20% - Accent3 8 4 5" xfId="8877"/>
    <cellStyle name="20% - Accent3 8 4 5 2" xfId="23886"/>
    <cellStyle name="20% - Accent3 8 4 6" xfId="17454"/>
    <cellStyle name="20% - Accent3 8 5" xfId="300"/>
    <cellStyle name="20% - Accent3 8 5 2" xfId="2917"/>
    <cellStyle name="20% - Accent3 8 5 2 2" xfId="6986"/>
    <cellStyle name="20% - Accent3 8 5 2 2 2" xfId="16915"/>
    <cellStyle name="20% - Accent3 8 5 2 2 2 2" xfId="29857"/>
    <cellStyle name="20% - Accent3 8 5 2 2 3" xfId="22263"/>
    <cellStyle name="20% - Accent3 8 5 2 3" xfId="9214"/>
    <cellStyle name="20% - Accent3 8 5 2 3 2" xfId="24054"/>
    <cellStyle name="20% - Accent3 8 5 2 4" xfId="18617"/>
    <cellStyle name="20% - Accent3 8 5 3" xfId="5679"/>
    <cellStyle name="20% - Accent3 8 5 3 2" xfId="15940"/>
    <cellStyle name="20% - Accent3 8 5 3 2 2" xfId="28907"/>
    <cellStyle name="20% - Accent3 8 5 3 3" xfId="10865"/>
    <cellStyle name="20% - Accent3 8 5 3 3 2" xfId="25182"/>
    <cellStyle name="20% - Accent3 8 5 3 4" xfId="21101"/>
    <cellStyle name="20% - Accent3 8 5 4" xfId="4401"/>
    <cellStyle name="20% - Accent3 8 5 4 2" xfId="14803"/>
    <cellStyle name="20% - Accent3 8 5 4 2 2" xfId="27824"/>
    <cellStyle name="20% - Accent3 8 5 4 3" xfId="19939"/>
    <cellStyle name="20% - Accent3 8 5 5" xfId="9148"/>
    <cellStyle name="20% - Accent3 8 5 6" xfId="17455"/>
    <cellStyle name="20% - Accent3 8 6" xfId="301"/>
    <cellStyle name="20% - Accent3 8 6 2" xfId="2918"/>
    <cellStyle name="20% - Accent3 8 6 2 2" xfId="6987"/>
    <cellStyle name="20% - Accent3 8 6 2 2 2" xfId="13341"/>
    <cellStyle name="20% - Accent3 8 6 2 2 2 2" xfId="26601"/>
    <cellStyle name="20% - Accent3 8 6 2 2 3" xfId="22264"/>
    <cellStyle name="20% - Accent3 8 6 2 3" xfId="11040"/>
    <cellStyle name="20% - Accent3 8 6 2 3 2" xfId="25354"/>
    <cellStyle name="20% - Accent3 8 6 2 4" xfId="18618"/>
    <cellStyle name="20% - Accent3 8 6 3" xfId="5680"/>
    <cellStyle name="20% - Accent3 8 6 3 2" xfId="15941"/>
    <cellStyle name="20% - Accent3 8 6 3 2 2" xfId="28908"/>
    <cellStyle name="20% - Accent3 8 6 3 3" xfId="21102"/>
    <cellStyle name="20% - Accent3 8 6 4" xfId="4402"/>
    <cellStyle name="20% - Accent3 8 6 4 2" xfId="14804"/>
    <cellStyle name="20% - Accent3 8 6 4 2 2" xfId="27825"/>
    <cellStyle name="20% - Accent3 8 6 4 3" xfId="19940"/>
    <cellStyle name="20% - Accent3 8 6 5" xfId="9389"/>
    <cellStyle name="20% - Accent3 8 6 5 2" xfId="24229"/>
    <cellStyle name="20% - Accent3 8 6 6" xfId="17456"/>
    <cellStyle name="20% - Accent3 8 7" xfId="1723"/>
    <cellStyle name="20% - Accent3 8 7 2" xfId="3820"/>
    <cellStyle name="20% - Accent3 8 7 2 2" xfId="7830"/>
    <cellStyle name="20% - Accent3 8 7 2 2 2" xfId="14443"/>
    <cellStyle name="20% - Accent3 8 7 2 2 2 2" xfId="27514"/>
    <cellStyle name="20% - Accent3 8 7 2 2 3" xfId="23102"/>
    <cellStyle name="20% - Accent3 8 7 2 3" xfId="11214"/>
    <cellStyle name="20% - Accent3 8 7 2 3 2" xfId="25526"/>
    <cellStyle name="20% - Accent3 8 7 2 4" xfId="19456"/>
    <cellStyle name="20% - Accent3 8 7 3" xfId="6583"/>
    <cellStyle name="20% - Accent3 8 7 3 2" xfId="16714"/>
    <cellStyle name="20% - Accent3 8 7 3 2 2" xfId="29669"/>
    <cellStyle name="20% - Accent3 8 7 3 3" xfId="21940"/>
    <cellStyle name="20% - Accent3 8 7 4" xfId="5245"/>
    <cellStyle name="20% - Accent3 8 7 4 2" xfId="15585"/>
    <cellStyle name="20% - Accent3 8 7 4 2 2" xfId="28605"/>
    <cellStyle name="20% - Accent3 8 7 4 3" xfId="20778"/>
    <cellStyle name="20% - Accent3 8 7 5" xfId="9572"/>
    <cellStyle name="20% - Accent3 8 7 5 2" xfId="24406"/>
    <cellStyle name="20% - Accent3 8 7 6" xfId="18294"/>
    <cellStyle name="20% - Accent3 8 8" xfId="1722"/>
    <cellStyle name="20% - Accent3 8 8 2" xfId="12058"/>
    <cellStyle name="20% - Accent3 8 8 3" xfId="11392"/>
    <cellStyle name="20% - Accent3 8 8 3 2" xfId="25700"/>
    <cellStyle name="20% - Accent3 8 9" xfId="2913"/>
    <cellStyle name="20% - Accent3 8 9 2" xfId="6982"/>
    <cellStyle name="20% - Accent3 8 9 2 2" xfId="14275"/>
    <cellStyle name="20% - Accent3 8 9 2 2 2" xfId="27358"/>
    <cellStyle name="20% - Accent3 8 9 2 3" xfId="22259"/>
    <cellStyle name="20% - Accent3 8 9 3" xfId="11570"/>
    <cellStyle name="20% - Accent3 8 9 3 2" xfId="25877"/>
    <cellStyle name="20% - Accent3 8 9 4" xfId="18613"/>
    <cellStyle name="20% - Accent3 9" xfId="302"/>
    <cellStyle name="20% - Accent3 9 10" xfId="4403"/>
    <cellStyle name="20% - Accent3 9 10 2" xfId="12799"/>
    <cellStyle name="20% - Accent3 9 10 2 2" xfId="26331"/>
    <cellStyle name="20% - Accent3 9 10 3" xfId="9841"/>
    <cellStyle name="20% - Accent3 9 10 3 2" xfId="24575"/>
    <cellStyle name="20% - Accent3 9 10 4" xfId="19941"/>
    <cellStyle name="20% - Accent3 9 11" xfId="13995"/>
    <cellStyle name="20% - Accent3 9 11 2" xfId="27169"/>
    <cellStyle name="20% - Accent3 9 12" xfId="12449"/>
    <cellStyle name="20% - Accent3 9 12 2" xfId="26156"/>
    <cellStyle name="20% - Accent3 9 13" xfId="8231"/>
    <cellStyle name="20% - Accent3 9 13 2" xfId="23433"/>
    <cellStyle name="20% - Accent3 9 14" xfId="17457"/>
    <cellStyle name="20% - Accent3 9 2" xfId="303"/>
    <cellStyle name="20% - Accent3 9 2 2" xfId="2920"/>
    <cellStyle name="20% - Accent3 9 2 2 2" xfId="6989"/>
    <cellStyle name="20% - Accent3 9 2 2 2 2" xfId="13342"/>
    <cellStyle name="20% - Accent3 9 2 2 2 2 2" xfId="26602"/>
    <cellStyle name="20% - Accent3 9 2 2 2 3" xfId="22266"/>
    <cellStyle name="20% - Accent3 9 2 2 3" xfId="10249"/>
    <cellStyle name="20% - Accent3 9 2 2 3 2" xfId="24704"/>
    <cellStyle name="20% - Accent3 9 2 2 4" xfId="18620"/>
    <cellStyle name="20% - Accent3 9 2 3" xfId="5682"/>
    <cellStyle name="20% - Accent3 9 2 3 2" xfId="15943"/>
    <cellStyle name="20% - Accent3 9 2 3 2 2" xfId="28910"/>
    <cellStyle name="20% - Accent3 9 2 3 3" xfId="21104"/>
    <cellStyle name="20% - Accent3 9 2 4" xfId="4404"/>
    <cellStyle name="20% - Accent3 9 2 4 2" xfId="14805"/>
    <cellStyle name="20% - Accent3 9 2 4 2 2" xfId="27826"/>
    <cellStyle name="20% - Accent3 9 2 4 3" xfId="19942"/>
    <cellStyle name="20% - Accent3 9 2 5" xfId="8372"/>
    <cellStyle name="20% - Accent3 9 2 5 2" xfId="23574"/>
    <cellStyle name="20% - Accent3 9 2 6" xfId="17458"/>
    <cellStyle name="20% - Accent3 9 3" xfId="304"/>
    <cellStyle name="20% - Accent3 9 3 2" xfId="2921"/>
    <cellStyle name="20% - Accent3 9 3 2 2" xfId="6990"/>
    <cellStyle name="20% - Accent3 9 3 2 2 2" xfId="13343"/>
    <cellStyle name="20% - Accent3 9 3 2 2 2 2" xfId="26603"/>
    <cellStyle name="20% - Accent3 9 3 2 2 3" xfId="22267"/>
    <cellStyle name="20% - Accent3 9 3 2 3" xfId="10398"/>
    <cellStyle name="20% - Accent3 9 3 2 3 2" xfId="24842"/>
    <cellStyle name="20% - Accent3 9 3 2 4" xfId="18621"/>
    <cellStyle name="20% - Accent3 9 3 3" xfId="5683"/>
    <cellStyle name="20% - Accent3 9 3 3 2" xfId="15944"/>
    <cellStyle name="20% - Accent3 9 3 3 2 2" xfId="28911"/>
    <cellStyle name="20% - Accent3 9 3 3 3" xfId="21105"/>
    <cellStyle name="20% - Accent3 9 3 4" xfId="4405"/>
    <cellStyle name="20% - Accent3 9 3 4 2" xfId="14806"/>
    <cellStyle name="20% - Accent3 9 3 4 2 2" xfId="27827"/>
    <cellStyle name="20% - Accent3 9 3 4 3" xfId="19943"/>
    <cellStyle name="20% - Accent3 9 3 5" xfId="8643"/>
    <cellStyle name="20% - Accent3 9 3 5 2" xfId="23718"/>
    <cellStyle name="20% - Accent3 9 3 6" xfId="17459"/>
    <cellStyle name="20% - Accent3 9 4" xfId="305"/>
    <cellStyle name="20% - Accent3 9 4 2" xfId="2922"/>
    <cellStyle name="20% - Accent3 9 4 2 2" xfId="6991"/>
    <cellStyle name="20% - Accent3 9 4 2 2 2" xfId="13344"/>
    <cellStyle name="20% - Accent3 9 4 2 2 2 2" xfId="26604"/>
    <cellStyle name="20% - Accent3 9 4 2 2 3" xfId="22268"/>
    <cellStyle name="20% - Accent3 9 4 2 3" xfId="10689"/>
    <cellStyle name="20% - Accent3 9 4 2 3 2" xfId="25011"/>
    <cellStyle name="20% - Accent3 9 4 2 4" xfId="18622"/>
    <cellStyle name="20% - Accent3 9 4 3" xfId="5684"/>
    <cellStyle name="20% - Accent3 9 4 3 2" xfId="15945"/>
    <cellStyle name="20% - Accent3 9 4 3 2 2" xfId="28912"/>
    <cellStyle name="20% - Accent3 9 4 3 3" xfId="21106"/>
    <cellStyle name="20% - Accent3 9 4 4" xfId="4406"/>
    <cellStyle name="20% - Accent3 9 4 4 2" xfId="14807"/>
    <cellStyle name="20% - Accent3 9 4 4 2 2" xfId="27828"/>
    <cellStyle name="20% - Accent3 9 4 4 3" xfId="19944"/>
    <cellStyle name="20% - Accent3 9 4 5" xfId="8878"/>
    <cellStyle name="20% - Accent3 9 4 5 2" xfId="23887"/>
    <cellStyle name="20% - Accent3 9 4 6" xfId="17460"/>
    <cellStyle name="20% - Accent3 9 5" xfId="306"/>
    <cellStyle name="20% - Accent3 9 5 2" xfId="2923"/>
    <cellStyle name="20% - Accent3 9 5 2 2" xfId="6992"/>
    <cellStyle name="20% - Accent3 9 5 2 2 2" xfId="13345"/>
    <cellStyle name="20% - Accent3 9 5 2 2 2 2" xfId="26605"/>
    <cellStyle name="20% - Accent3 9 5 2 2 3" xfId="22269"/>
    <cellStyle name="20% - Accent3 9 5 2 3" xfId="10866"/>
    <cellStyle name="20% - Accent3 9 5 2 3 2" xfId="25183"/>
    <cellStyle name="20% - Accent3 9 5 2 4" xfId="18623"/>
    <cellStyle name="20% - Accent3 9 5 3" xfId="5685"/>
    <cellStyle name="20% - Accent3 9 5 3 2" xfId="15946"/>
    <cellStyle name="20% - Accent3 9 5 3 2 2" xfId="28913"/>
    <cellStyle name="20% - Accent3 9 5 3 3" xfId="21107"/>
    <cellStyle name="20% - Accent3 9 5 4" xfId="4407"/>
    <cellStyle name="20% - Accent3 9 5 4 2" xfId="14808"/>
    <cellStyle name="20% - Accent3 9 5 4 2 2" xfId="27829"/>
    <cellStyle name="20% - Accent3 9 5 4 3" xfId="19945"/>
    <cellStyle name="20% - Accent3 9 5 5" xfId="9215"/>
    <cellStyle name="20% - Accent3 9 5 5 2" xfId="24055"/>
    <cellStyle name="20% - Accent3 9 5 6" xfId="17461"/>
    <cellStyle name="20% - Accent3 9 6" xfId="307"/>
    <cellStyle name="20% - Accent3 9 6 2" xfId="2924"/>
    <cellStyle name="20% - Accent3 9 6 2 2" xfId="6993"/>
    <cellStyle name="20% - Accent3 9 6 2 2 2" xfId="13346"/>
    <cellStyle name="20% - Accent3 9 6 2 2 2 2" xfId="26606"/>
    <cellStyle name="20% - Accent3 9 6 2 2 3" xfId="22270"/>
    <cellStyle name="20% - Accent3 9 6 2 3" xfId="11041"/>
    <cellStyle name="20% - Accent3 9 6 2 3 2" xfId="25355"/>
    <cellStyle name="20% - Accent3 9 6 2 4" xfId="18624"/>
    <cellStyle name="20% - Accent3 9 6 3" xfId="5686"/>
    <cellStyle name="20% - Accent3 9 6 3 2" xfId="15947"/>
    <cellStyle name="20% - Accent3 9 6 3 2 2" xfId="28914"/>
    <cellStyle name="20% - Accent3 9 6 3 3" xfId="21108"/>
    <cellStyle name="20% - Accent3 9 6 4" xfId="4408"/>
    <cellStyle name="20% - Accent3 9 6 4 2" xfId="14809"/>
    <cellStyle name="20% - Accent3 9 6 4 2 2" xfId="27830"/>
    <cellStyle name="20% - Accent3 9 6 4 3" xfId="19946"/>
    <cellStyle name="20% - Accent3 9 6 5" xfId="9390"/>
    <cellStyle name="20% - Accent3 9 6 5 2" xfId="24230"/>
    <cellStyle name="20% - Accent3 9 6 6" xfId="17462"/>
    <cellStyle name="20% - Accent3 9 7" xfId="2919"/>
    <cellStyle name="20% - Accent3 9 7 2" xfId="6988"/>
    <cellStyle name="20% - Accent3 9 7 2 2" xfId="16916"/>
    <cellStyle name="20% - Accent3 9 7 2 2 2" xfId="29858"/>
    <cellStyle name="20% - Accent3 9 7 2 3" xfId="11215"/>
    <cellStyle name="20% - Accent3 9 7 2 3 2" xfId="25527"/>
    <cellStyle name="20% - Accent3 9 7 2 4" xfId="22265"/>
    <cellStyle name="20% - Accent3 9 7 3" xfId="9573"/>
    <cellStyle name="20% - Accent3 9 7 3 2" xfId="24407"/>
    <cellStyle name="20% - Accent3 9 7 4" xfId="18619"/>
    <cellStyle name="20% - Accent3 9 8" xfId="4069"/>
    <cellStyle name="20% - Accent3 9 8 2" xfId="8029"/>
    <cellStyle name="20% - Accent3 9 8 2 2" xfId="14525"/>
    <cellStyle name="20% - Accent3 9 8 2 2 2" xfId="27594"/>
    <cellStyle name="20% - Accent3 9 8 2 3" xfId="23273"/>
    <cellStyle name="20% - Accent3 9 8 3" xfId="11393"/>
    <cellStyle name="20% - Accent3 9 8 3 2" xfId="25701"/>
    <cellStyle name="20% - Accent3 9 8 4" xfId="19627"/>
    <cellStyle name="20% - Accent3 9 9" xfId="5681"/>
    <cellStyle name="20% - Accent3 9 9 2" xfId="15942"/>
    <cellStyle name="20% - Accent3 9 9 2 2" xfId="28909"/>
    <cellStyle name="20% - Accent3 9 9 3" xfId="11571"/>
    <cellStyle name="20% - Accent3 9 9 3 2" xfId="25878"/>
    <cellStyle name="20% - Accent3 9 9 4" xfId="21103"/>
    <cellStyle name="20% - Accent4 10" xfId="308"/>
    <cellStyle name="20% - Accent4 10 10" xfId="13347"/>
    <cellStyle name="20% - Accent4 10 11" xfId="13996"/>
    <cellStyle name="20% - Accent4 10 11 2" xfId="27170"/>
    <cellStyle name="20% - Accent4 10 12" xfId="12605"/>
    <cellStyle name="20% - Accent4 10 2" xfId="309"/>
    <cellStyle name="20% - Accent4 10 2 2" xfId="2925"/>
    <cellStyle name="20% - Accent4 10 2 2 2" xfId="6994"/>
    <cellStyle name="20% - Accent4 10 2 2 2 2" xfId="13348"/>
    <cellStyle name="20% - Accent4 10 2 2 2 2 2" xfId="26607"/>
    <cellStyle name="20% - Accent4 10 2 2 2 3" xfId="22271"/>
    <cellStyle name="20% - Accent4 10 2 2 3" xfId="10399"/>
    <cellStyle name="20% - Accent4 10 2 2 3 2" xfId="24843"/>
    <cellStyle name="20% - Accent4 10 2 2 4" xfId="18625"/>
    <cellStyle name="20% - Accent4 10 2 3" xfId="5687"/>
    <cellStyle name="20% - Accent4 10 2 3 2" xfId="15948"/>
    <cellStyle name="20% - Accent4 10 2 3 2 2" xfId="28915"/>
    <cellStyle name="20% - Accent4 10 2 3 3" xfId="21109"/>
    <cellStyle name="20% - Accent4 10 2 4" xfId="4409"/>
    <cellStyle name="20% - Accent4 10 2 4 2" xfId="14810"/>
    <cellStyle name="20% - Accent4 10 2 4 2 2" xfId="27831"/>
    <cellStyle name="20% - Accent4 10 2 4 3" xfId="19947"/>
    <cellStyle name="20% - Accent4 10 2 5" xfId="8644"/>
    <cellStyle name="20% - Accent4 10 2 5 2" xfId="23719"/>
    <cellStyle name="20% - Accent4 10 2 6" xfId="17463"/>
    <cellStyle name="20% - Accent4 10 3" xfId="310"/>
    <cellStyle name="20% - Accent4 10 3 2" xfId="2926"/>
    <cellStyle name="20% - Accent4 10 3 2 2" xfId="6995"/>
    <cellStyle name="20% - Accent4 10 3 2 2 2" xfId="13349"/>
    <cellStyle name="20% - Accent4 10 3 2 2 2 2" xfId="26608"/>
    <cellStyle name="20% - Accent4 10 3 2 2 3" xfId="22272"/>
    <cellStyle name="20% - Accent4 10 3 2 3" xfId="10690"/>
    <cellStyle name="20% - Accent4 10 3 2 3 2" xfId="25012"/>
    <cellStyle name="20% - Accent4 10 3 2 4" xfId="18626"/>
    <cellStyle name="20% - Accent4 10 3 3" xfId="5688"/>
    <cellStyle name="20% - Accent4 10 3 3 2" xfId="15949"/>
    <cellStyle name="20% - Accent4 10 3 3 2 2" xfId="28916"/>
    <cellStyle name="20% - Accent4 10 3 3 3" xfId="21110"/>
    <cellStyle name="20% - Accent4 10 3 4" xfId="4410"/>
    <cellStyle name="20% - Accent4 10 3 4 2" xfId="14811"/>
    <cellStyle name="20% - Accent4 10 3 4 2 2" xfId="27832"/>
    <cellStyle name="20% - Accent4 10 3 4 3" xfId="19948"/>
    <cellStyle name="20% - Accent4 10 3 5" xfId="8879"/>
    <cellStyle name="20% - Accent4 10 3 5 2" xfId="23888"/>
    <cellStyle name="20% - Accent4 10 3 6" xfId="17464"/>
    <cellStyle name="20% - Accent4 10 4" xfId="311"/>
    <cellStyle name="20% - Accent4 10 4 2" xfId="2927"/>
    <cellStyle name="20% - Accent4 10 4 2 2" xfId="6996"/>
    <cellStyle name="20% - Accent4 10 4 2 2 2" xfId="13350"/>
    <cellStyle name="20% - Accent4 10 4 2 2 2 2" xfId="26609"/>
    <cellStyle name="20% - Accent4 10 4 2 2 3" xfId="22273"/>
    <cellStyle name="20% - Accent4 10 4 2 3" xfId="10867"/>
    <cellStyle name="20% - Accent4 10 4 2 3 2" xfId="25184"/>
    <cellStyle name="20% - Accent4 10 4 2 4" xfId="18627"/>
    <cellStyle name="20% - Accent4 10 4 3" xfId="5689"/>
    <cellStyle name="20% - Accent4 10 4 3 2" xfId="15950"/>
    <cellStyle name="20% - Accent4 10 4 3 2 2" xfId="28917"/>
    <cellStyle name="20% - Accent4 10 4 3 3" xfId="21111"/>
    <cellStyle name="20% - Accent4 10 4 4" xfId="4411"/>
    <cellStyle name="20% - Accent4 10 4 4 2" xfId="14812"/>
    <cellStyle name="20% - Accent4 10 4 4 2 2" xfId="27833"/>
    <cellStyle name="20% - Accent4 10 4 4 3" xfId="19949"/>
    <cellStyle name="20% - Accent4 10 4 5" xfId="9216"/>
    <cellStyle name="20% - Accent4 10 4 5 2" xfId="24056"/>
    <cellStyle name="20% - Accent4 10 4 6" xfId="17465"/>
    <cellStyle name="20% - Accent4 10 5" xfId="312"/>
    <cellStyle name="20% - Accent4 10 5 2" xfId="2928"/>
    <cellStyle name="20% - Accent4 10 5 2 2" xfId="6997"/>
    <cellStyle name="20% - Accent4 10 5 2 2 2" xfId="13351"/>
    <cellStyle name="20% - Accent4 10 5 2 2 2 2" xfId="26610"/>
    <cellStyle name="20% - Accent4 10 5 2 2 3" xfId="22274"/>
    <cellStyle name="20% - Accent4 10 5 2 3" xfId="11042"/>
    <cellStyle name="20% - Accent4 10 5 2 3 2" xfId="25356"/>
    <cellStyle name="20% - Accent4 10 5 2 4" xfId="18628"/>
    <cellStyle name="20% - Accent4 10 5 3" xfId="5690"/>
    <cellStyle name="20% - Accent4 10 5 3 2" xfId="15951"/>
    <cellStyle name="20% - Accent4 10 5 3 2 2" xfId="28918"/>
    <cellStyle name="20% - Accent4 10 5 3 3" xfId="21112"/>
    <cellStyle name="20% - Accent4 10 5 4" xfId="4412"/>
    <cellStyle name="20% - Accent4 10 5 4 2" xfId="14813"/>
    <cellStyle name="20% - Accent4 10 5 4 2 2" xfId="27834"/>
    <cellStyle name="20% - Accent4 10 5 4 3" xfId="19950"/>
    <cellStyle name="20% - Accent4 10 5 5" xfId="9391"/>
    <cellStyle name="20% - Accent4 10 5 5 2" xfId="24231"/>
    <cellStyle name="20% - Accent4 10 5 6" xfId="17466"/>
    <cellStyle name="20% - Accent4 10 6" xfId="4070"/>
    <cellStyle name="20% - Accent4 10 6 2" xfId="8030"/>
    <cellStyle name="20% - Accent4 10 6 2 2" xfId="17245"/>
    <cellStyle name="20% - Accent4 10 6 2 2 2" xfId="30182"/>
    <cellStyle name="20% - Accent4 10 6 2 3" xfId="11216"/>
    <cellStyle name="20% - Accent4 10 6 2 3 2" xfId="25528"/>
    <cellStyle name="20% - Accent4 10 6 2 4" xfId="23274"/>
    <cellStyle name="20% - Accent4 10 6 3" xfId="9574"/>
    <cellStyle name="20% - Accent4 10 6 3 2" xfId="24408"/>
    <cellStyle name="20% - Accent4 10 6 4" xfId="19628"/>
    <cellStyle name="20% - Accent4 10 7" xfId="11394"/>
    <cellStyle name="20% - Accent4 10 7 2" xfId="25702"/>
    <cellStyle name="20% - Accent4 10 8" xfId="11572"/>
    <cellStyle name="20% - Accent4 10 8 2" xfId="25879"/>
    <cellStyle name="20% - Accent4 10 9" xfId="10181"/>
    <cellStyle name="20% - Accent4 10 9 2" xfId="12801"/>
    <cellStyle name="20% - Accent4 10 9 2 2" xfId="26332"/>
    <cellStyle name="20% - Accent4 11" xfId="313"/>
    <cellStyle name="20% - Accent4 11 10" xfId="12659"/>
    <cellStyle name="20% - Accent4 11 10 2" xfId="26265"/>
    <cellStyle name="20% - Accent4 11 11" xfId="8163"/>
    <cellStyle name="20% - Accent4 11 12" xfId="17467"/>
    <cellStyle name="20% - Accent4 11 2" xfId="314"/>
    <cellStyle name="20% - Accent4 11 2 2" xfId="2930"/>
    <cellStyle name="20% - Accent4 11 2 2 2" xfId="6999"/>
    <cellStyle name="20% - Accent4 11 2 2 2 2" xfId="13352"/>
    <cellStyle name="20% - Accent4 11 2 2 2 2 2" xfId="26611"/>
    <cellStyle name="20% - Accent4 11 2 2 2 3" xfId="22276"/>
    <cellStyle name="20% - Accent4 11 2 2 3" xfId="10691"/>
    <cellStyle name="20% - Accent4 11 2 2 3 2" xfId="25013"/>
    <cellStyle name="20% - Accent4 11 2 2 4" xfId="18630"/>
    <cellStyle name="20% - Accent4 11 2 3" xfId="5692"/>
    <cellStyle name="20% - Accent4 11 2 3 2" xfId="15953"/>
    <cellStyle name="20% - Accent4 11 2 3 2 2" xfId="28920"/>
    <cellStyle name="20% - Accent4 11 2 3 3" xfId="21114"/>
    <cellStyle name="20% - Accent4 11 2 4" xfId="4414"/>
    <cellStyle name="20% - Accent4 11 2 4 2" xfId="14814"/>
    <cellStyle name="20% - Accent4 11 2 4 2 2" xfId="27835"/>
    <cellStyle name="20% - Accent4 11 2 4 3" xfId="19952"/>
    <cellStyle name="20% - Accent4 11 2 5" xfId="8645"/>
    <cellStyle name="20% - Accent4 11 2 5 2" xfId="23720"/>
    <cellStyle name="20% - Accent4 11 2 6" xfId="17468"/>
    <cellStyle name="20% - Accent4 11 3" xfId="315"/>
    <cellStyle name="20% - Accent4 11 3 2" xfId="2931"/>
    <cellStyle name="20% - Accent4 11 3 2 2" xfId="7000"/>
    <cellStyle name="20% - Accent4 11 3 2 2 2" xfId="13353"/>
    <cellStyle name="20% - Accent4 11 3 2 2 2 2" xfId="26612"/>
    <cellStyle name="20% - Accent4 11 3 2 2 3" xfId="22277"/>
    <cellStyle name="20% - Accent4 11 3 2 3" xfId="10868"/>
    <cellStyle name="20% - Accent4 11 3 2 3 2" xfId="25185"/>
    <cellStyle name="20% - Accent4 11 3 2 4" xfId="18631"/>
    <cellStyle name="20% - Accent4 11 3 3" xfId="5693"/>
    <cellStyle name="20% - Accent4 11 3 3 2" xfId="15954"/>
    <cellStyle name="20% - Accent4 11 3 3 2 2" xfId="28921"/>
    <cellStyle name="20% - Accent4 11 3 3 3" xfId="21115"/>
    <cellStyle name="20% - Accent4 11 3 4" xfId="4415"/>
    <cellStyle name="20% - Accent4 11 3 4 2" xfId="14815"/>
    <cellStyle name="20% - Accent4 11 3 4 2 2" xfId="27836"/>
    <cellStyle name="20% - Accent4 11 3 4 3" xfId="19953"/>
    <cellStyle name="20% - Accent4 11 3 5" xfId="9217"/>
    <cellStyle name="20% - Accent4 11 3 5 2" xfId="24057"/>
    <cellStyle name="20% - Accent4 11 3 6" xfId="17469"/>
    <cellStyle name="20% - Accent4 11 4" xfId="316"/>
    <cellStyle name="20% - Accent4 11 4 2" xfId="2932"/>
    <cellStyle name="20% - Accent4 11 4 2 2" xfId="7001"/>
    <cellStyle name="20% - Accent4 11 4 2 2 2" xfId="13354"/>
    <cellStyle name="20% - Accent4 11 4 2 2 2 2" xfId="26613"/>
    <cellStyle name="20% - Accent4 11 4 2 2 3" xfId="22278"/>
    <cellStyle name="20% - Accent4 11 4 2 3" xfId="11043"/>
    <cellStyle name="20% - Accent4 11 4 2 3 2" xfId="25357"/>
    <cellStyle name="20% - Accent4 11 4 2 4" xfId="18632"/>
    <cellStyle name="20% - Accent4 11 4 3" xfId="5694"/>
    <cellStyle name="20% - Accent4 11 4 3 2" xfId="15955"/>
    <cellStyle name="20% - Accent4 11 4 3 2 2" xfId="28922"/>
    <cellStyle name="20% - Accent4 11 4 3 3" xfId="21116"/>
    <cellStyle name="20% - Accent4 11 4 4" xfId="4416"/>
    <cellStyle name="20% - Accent4 11 4 4 2" xfId="14816"/>
    <cellStyle name="20% - Accent4 11 4 4 2 2" xfId="27837"/>
    <cellStyle name="20% - Accent4 11 4 4 3" xfId="19954"/>
    <cellStyle name="20% - Accent4 11 4 5" xfId="9392"/>
    <cellStyle name="20% - Accent4 11 4 5 2" xfId="24232"/>
    <cellStyle name="20% - Accent4 11 4 6" xfId="17470"/>
    <cellStyle name="20% - Accent4 11 5" xfId="2929"/>
    <cellStyle name="20% - Accent4 11 5 2" xfId="6998"/>
    <cellStyle name="20% - Accent4 11 5 2 2" xfId="16917"/>
    <cellStyle name="20% - Accent4 11 5 2 2 2" xfId="29859"/>
    <cellStyle name="20% - Accent4 11 5 2 3" xfId="11217"/>
    <cellStyle name="20% - Accent4 11 5 2 3 2" xfId="25529"/>
    <cellStyle name="20% - Accent4 11 5 2 4" xfId="22275"/>
    <cellStyle name="20% - Accent4 11 5 3" xfId="9575"/>
    <cellStyle name="20% - Accent4 11 5 3 2" xfId="24409"/>
    <cellStyle name="20% - Accent4 11 5 4" xfId="18629"/>
    <cellStyle name="20% - Accent4 11 6" xfId="4071"/>
    <cellStyle name="20% - Accent4 11 6 2" xfId="8031"/>
    <cellStyle name="20% - Accent4 11 6 2 2" xfId="14526"/>
    <cellStyle name="20% - Accent4 11 6 2 2 2" xfId="27595"/>
    <cellStyle name="20% - Accent4 11 6 2 3" xfId="23275"/>
    <cellStyle name="20% - Accent4 11 6 3" xfId="11395"/>
    <cellStyle name="20% - Accent4 11 6 3 2" xfId="25703"/>
    <cellStyle name="20% - Accent4 11 6 4" xfId="19629"/>
    <cellStyle name="20% - Accent4 11 7" xfId="5691"/>
    <cellStyle name="20% - Accent4 11 7 2" xfId="15952"/>
    <cellStyle name="20% - Accent4 11 7 2 2" xfId="28919"/>
    <cellStyle name="20% - Accent4 11 7 3" xfId="11573"/>
    <cellStyle name="20% - Accent4 11 7 3 2" xfId="25880"/>
    <cellStyle name="20% - Accent4 11 7 4" xfId="21113"/>
    <cellStyle name="20% - Accent4 11 8" xfId="4413"/>
    <cellStyle name="20% - Accent4 11 8 2" xfId="12802"/>
    <cellStyle name="20% - Accent4 11 8 2 2" xfId="26333"/>
    <cellStyle name="20% - Accent4 11 8 3" xfId="10400"/>
    <cellStyle name="20% - Accent4 11 8 3 2" xfId="24844"/>
    <cellStyle name="20% - Accent4 11 8 4" xfId="19951"/>
    <cellStyle name="20% - Accent4 11 9" xfId="13997"/>
    <cellStyle name="20% - Accent4 11 9 2" xfId="27171"/>
    <cellStyle name="20% - Accent4 12" xfId="317"/>
    <cellStyle name="20% - Accent4 12 10" xfId="12660"/>
    <cellStyle name="20% - Accent4 12 10 2" xfId="26266"/>
    <cellStyle name="20% - Accent4 12 11" xfId="8646"/>
    <cellStyle name="20% - Accent4 12 11 2" xfId="23721"/>
    <cellStyle name="20% - Accent4 12 12" xfId="17471"/>
    <cellStyle name="20% - Accent4 12 2" xfId="318"/>
    <cellStyle name="20% - Accent4 12 2 2" xfId="2934"/>
    <cellStyle name="20% - Accent4 12 2 2 2" xfId="7003"/>
    <cellStyle name="20% - Accent4 12 2 2 2 2" xfId="13355"/>
    <cellStyle name="20% - Accent4 12 2 2 2 2 2" xfId="26614"/>
    <cellStyle name="20% - Accent4 12 2 2 2 3" xfId="22280"/>
    <cellStyle name="20% - Accent4 12 2 2 3" xfId="10692"/>
    <cellStyle name="20% - Accent4 12 2 2 3 2" xfId="25014"/>
    <cellStyle name="20% - Accent4 12 2 2 4" xfId="18634"/>
    <cellStyle name="20% - Accent4 12 2 3" xfId="5696"/>
    <cellStyle name="20% - Accent4 12 2 3 2" xfId="15957"/>
    <cellStyle name="20% - Accent4 12 2 3 2 2" xfId="28924"/>
    <cellStyle name="20% - Accent4 12 2 3 3" xfId="21118"/>
    <cellStyle name="20% - Accent4 12 2 4" xfId="4418"/>
    <cellStyle name="20% - Accent4 12 2 4 2" xfId="14817"/>
    <cellStyle name="20% - Accent4 12 2 4 2 2" xfId="27838"/>
    <cellStyle name="20% - Accent4 12 2 4 3" xfId="19956"/>
    <cellStyle name="20% - Accent4 12 2 5" xfId="8880"/>
    <cellStyle name="20% - Accent4 12 2 5 2" xfId="23889"/>
    <cellStyle name="20% - Accent4 12 2 6" xfId="17472"/>
    <cellStyle name="20% - Accent4 12 3" xfId="319"/>
    <cellStyle name="20% - Accent4 12 3 2" xfId="2935"/>
    <cellStyle name="20% - Accent4 12 3 2 2" xfId="7004"/>
    <cellStyle name="20% - Accent4 12 3 2 2 2" xfId="13356"/>
    <cellStyle name="20% - Accent4 12 3 2 2 2 2" xfId="26615"/>
    <cellStyle name="20% - Accent4 12 3 2 2 3" xfId="22281"/>
    <cellStyle name="20% - Accent4 12 3 2 3" xfId="10869"/>
    <cellStyle name="20% - Accent4 12 3 2 3 2" xfId="25186"/>
    <cellStyle name="20% - Accent4 12 3 2 4" xfId="18635"/>
    <cellStyle name="20% - Accent4 12 3 3" xfId="5697"/>
    <cellStyle name="20% - Accent4 12 3 3 2" xfId="15958"/>
    <cellStyle name="20% - Accent4 12 3 3 2 2" xfId="28925"/>
    <cellStyle name="20% - Accent4 12 3 3 3" xfId="21119"/>
    <cellStyle name="20% - Accent4 12 3 4" xfId="4419"/>
    <cellStyle name="20% - Accent4 12 3 4 2" xfId="14818"/>
    <cellStyle name="20% - Accent4 12 3 4 2 2" xfId="27839"/>
    <cellStyle name="20% - Accent4 12 3 4 3" xfId="19957"/>
    <cellStyle name="20% - Accent4 12 3 5" xfId="9218"/>
    <cellStyle name="20% - Accent4 12 3 5 2" xfId="24058"/>
    <cellStyle name="20% - Accent4 12 3 6" xfId="17473"/>
    <cellStyle name="20% - Accent4 12 4" xfId="320"/>
    <cellStyle name="20% - Accent4 12 4 2" xfId="2936"/>
    <cellStyle name="20% - Accent4 12 4 2 2" xfId="7005"/>
    <cellStyle name="20% - Accent4 12 4 2 2 2" xfId="13357"/>
    <cellStyle name="20% - Accent4 12 4 2 2 2 2" xfId="26616"/>
    <cellStyle name="20% - Accent4 12 4 2 2 3" xfId="22282"/>
    <cellStyle name="20% - Accent4 12 4 2 3" xfId="11044"/>
    <cellStyle name="20% - Accent4 12 4 2 3 2" xfId="25358"/>
    <cellStyle name="20% - Accent4 12 4 2 4" xfId="18636"/>
    <cellStyle name="20% - Accent4 12 4 3" xfId="5698"/>
    <cellStyle name="20% - Accent4 12 4 3 2" xfId="15959"/>
    <cellStyle name="20% - Accent4 12 4 3 2 2" xfId="28926"/>
    <cellStyle name="20% - Accent4 12 4 3 3" xfId="21120"/>
    <cellStyle name="20% - Accent4 12 4 4" xfId="4420"/>
    <cellStyle name="20% - Accent4 12 4 4 2" xfId="14819"/>
    <cellStyle name="20% - Accent4 12 4 4 2 2" xfId="27840"/>
    <cellStyle name="20% - Accent4 12 4 4 3" xfId="19958"/>
    <cellStyle name="20% - Accent4 12 4 5" xfId="9393"/>
    <cellStyle name="20% - Accent4 12 4 5 2" xfId="24233"/>
    <cellStyle name="20% - Accent4 12 4 6" xfId="17474"/>
    <cellStyle name="20% - Accent4 12 5" xfId="2933"/>
    <cellStyle name="20% - Accent4 12 5 2" xfId="7002"/>
    <cellStyle name="20% - Accent4 12 5 2 2" xfId="16918"/>
    <cellStyle name="20% - Accent4 12 5 2 2 2" xfId="29860"/>
    <cellStyle name="20% - Accent4 12 5 2 3" xfId="11218"/>
    <cellStyle name="20% - Accent4 12 5 2 3 2" xfId="25530"/>
    <cellStyle name="20% - Accent4 12 5 2 4" xfId="22279"/>
    <cellStyle name="20% - Accent4 12 5 3" xfId="9576"/>
    <cellStyle name="20% - Accent4 12 5 3 2" xfId="24410"/>
    <cellStyle name="20% - Accent4 12 5 4" xfId="18633"/>
    <cellStyle name="20% - Accent4 12 6" xfId="4072"/>
    <cellStyle name="20% - Accent4 12 6 2" xfId="8032"/>
    <cellStyle name="20% - Accent4 12 6 2 2" xfId="14527"/>
    <cellStyle name="20% - Accent4 12 6 2 2 2" xfId="27596"/>
    <cellStyle name="20% - Accent4 12 6 2 3" xfId="23276"/>
    <cellStyle name="20% - Accent4 12 6 3" xfId="11396"/>
    <cellStyle name="20% - Accent4 12 6 3 2" xfId="25704"/>
    <cellStyle name="20% - Accent4 12 6 4" xfId="19630"/>
    <cellStyle name="20% - Accent4 12 7" xfId="5695"/>
    <cellStyle name="20% - Accent4 12 7 2" xfId="15956"/>
    <cellStyle name="20% - Accent4 12 7 2 2" xfId="28923"/>
    <cellStyle name="20% - Accent4 12 7 3" xfId="11574"/>
    <cellStyle name="20% - Accent4 12 7 3 2" xfId="25881"/>
    <cellStyle name="20% - Accent4 12 7 4" xfId="21117"/>
    <cellStyle name="20% - Accent4 12 8" xfId="4417"/>
    <cellStyle name="20% - Accent4 12 8 2" xfId="12803"/>
    <cellStyle name="20% - Accent4 12 8 2 2" xfId="26334"/>
    <cellStyle name="20% - Accent4 12 8 3" xfId="10401"/>
    <cellStyle name="20% - Accent4 12 8 3 2" xfId="24845"/>
    <cellStyle name="20% - Accent4 12 8 4" xfId="19955"/>
    <cellStyle name="20% - Accent4 12 9" xfId="13998"/>
    <cellStyle name="20% - Accent4 12 9 2" xfId="27172"/>
    <cellStyle name="20% - Accent4 13" xfId="321"/>
    <cellStyle name="20% - Accent4 13 10" xfId="12661"/>
    <cellStyle name="20% - Accent4 13 10 2" xfId="26267"/>
    <cellStyle name="20% - Accent4 13 11" xfId="8647"/>
    <cellStyle name="20% - Accent4 13 11 2" xfId="23722"/>
    <cellStyle name="20% - Accent4 13 12" xfId="17475"/>
    <cellStyle name="20% - Accent4 13 2" xfId="322"/>
    <cellStyle name="20% - Accent4 13 2 2" xfId="2938"/>
    <cellStyle name="20% - Accent4 13 2 2 2" xfId="7007"/>
    <cellStyle name="20% - Accent4 13 2 2 2 2" xfId="13358"/>
    <cellStyle name="20% - Accent4 13 2 2 2 2 2" xfId="26617"/>
    <cellStyle name="20% - Accent4 13 2 2 2 3" xfId="22284"/>
    <cellStyle name="20% - Accent4 13 2 2 3" xfId="10693"/>
    <cellStyle name="20% - Accent4 13 2 2 3 2" xfId="25015"/>
    <cellStyle name="20% - Accent4 13 2 2 4" xfId="18638"/>
    <cellStyle name="20% - Accent4 13 2 3" xfId="5700"/>
    <cellStyle name="20% - Accent4 13 2 3 2" xfId="15961"/>
    <cellStyle name="20% - Accent4 13 2 3 2 2" xfId="28928"/>
    <cellStyle name="20% - Accent4 13 2 3 3" xfId="21122"/>
    <cellStyle name="20% - Accent4 13 2 4" xfId="4422"/>
    <cellStyle name="20% - Accent4 13 2 4 2" xfId="14821"/>
    <cellStyle name="20% - Accent4 13 2 4 2 2" xfId="27842"/>
    <cellStyle name="20% - Accent4 13 2 4 3" xfId="19960"/>
    <cellStyle name="20% - Accent4 13 2 5" xfId="8881"/>
    <cellStyle name="20% - Accent4 13 2 5 2" xfId="23890"/>
    <cellStyle name="20% - Accent4 13 2 6" xfId="17476"/>
    <cellStyle name="20% - Accent4 13 3" xfId="323"/>
    <cellStyle name="20% - Accent4 13 3 2" xfId="2939"/>
    <cellStyle name="20% - Accent4 13 3 2 2" xfId="7008"/>
    <cellStyle name="20% - Accent4 13 3 2 2 2" xfId="13359"/>
    <cellStyle name="20% - Accent4 13 3 2 2 2 2" xfId="26618"/>
    <cellStyle name="20% - Accent4 13 3 2 2 3" xfId="22285"/>
    <cellStyle name="20% - Accent4 13 3 2 3" xfId="10870"/>
    <cellStyle name="20% - Accent4 13 3 2 3 2" xfId="25187"/>
    <cellStyle name="20% - Accent4 13 3 2 4" xfId="18639"/>
    <cellStyle name="20% - Accent4 13 3 3" xfId="5701"/>
    <cellStyle name="20% - Accent4 13 3 3 2" xfId="15962"/>
    <cellStyle name="20% - Accent4 13 3 3 2 2" xfId="28929"/>
    <cellStyle name="20% - Accent4 13 3 3 3" xfId="21123"/>
    <cellStyle name="20% - Accent4 13 3 4" xfId="4423"/>
    <cellStyle name="20% - Accent4 13 3 4 2" xfId="14822"/>
    <cellStyle name="20% - Accent4 13 3 4 2 2" xfId="27843"/>
    <cellStyle name="20% - Accent4 13 3 4 3" xfId="19961"/>
    <cellStyle name="20% - Accent4 13 3 5" xfId="9219"/>
    <cellStyle name="20% - Accent4 13 3 5 2" xfId="24059"/>
    <cellStyle name="20% - Accent4 13 3 6" xfId="17477"/>
    <cellStyle name="20% - Accent4 13 4" xfId="324"/>
    <cellStyle name="20% - Accent4 13 4 2" xfId="2940"/>
    <cellStyle name="20% - Accent4 13 4 2 2" xfId="7009"/>
    <cellStyle name="20% - Accent4 13 4 2 2 2" xfId="13360"/>
    <cellStyle name="20% - Accent4 13 4 2 2 2 2" xfId="26619"/>
    <cellStyle name="20% - Accent4 13 4 2 2 3" xfId="22286"/>
    <cellStyle name="20% - Accent4 13 4 2 3" xfId="11045"/>
    <cellStyle name="20% - Accent4 13 4 2 3 2" xfId="25359"/>
    <cellStyle name="20% - Accent4 13 4 2 4" xfId="18640"/>
    <cellStyle name="20% - Accent4 13 4 3" xfId="5702"/>
    <cellStyle name="20% - Accent4 13 4 3 2" xfId="15963"/>
    <cellStyle name="20% - Accent4 13 4 3 2 2" xfId="28930"/>
    <cellStyle name="20% - Accent4 13 4 3 3" xfId="21124"/>
    <cellStyle name="20% - Accent4 13 4 4" xfId="4424"/>
    <cellStyle name="20% - Accent4 13 4 4 2" xfId="14823"/>
    <cellStyle name="20% - Accent4 13 4 4 2 2" xfId="27844"/>
    <cellStyle name="20% - Accent4 13 4 4 3" xfId="19962"/>
    <cellStyle name="20% - Accent4 13 4 5" xfId="9394"/>
    <cellStyle name="20% - Accent4 13 4 5 2" xfId="24234"/>
    <cellStyle name="20% - Accent4 13 4 6" xfId="17478"/>
    <cellStyle name="20% - Accent4 13 5" xfId="2937"/>
    <cellStyle name="20% - Accent4 13 5 2" xfId="7006"/>
    <cellStyle name="20% - Accent4 13 5 2 2" xfId="16919"/>
    <cellStyle name="20% - Accent4 13 5 2 2 2" xfId="29861"/>
    <cellStyle name="20% - Accent4 13 5 2 3" xfId="11219"/>
    <cellStyle name="20% - Accent4 13 5 2 3 2" xfId="25531"/>
    <cellStyle name="20% - Accent4 13 5 2 4" xfId="22283"/>
    <cellStyle name="20% - Accent4 13 5 3" xfId="9577"/>
    <cellStyle name="20% - Accent4 13 5 3 2" xfId="24411"/>
    <cellStyle name="20% - Accent4 13 5 4" xfId="18637"/>
    <cellStyle name="20% - Accent4 13 6" xfId="5699"/>
    <cellStyle name="20% - Accent4 13 6 2" xfId="15960"/>
    <cellStyle name="20% - Accent4 13 6 2 2" xfId="28927"/>
    <cellStyle name="20% - Accent4 13 6 3" xfId="11397"/>
    <cellStyle name="20% - Accent4 13 6 3 2" xfId="25705"/>
    <cellStyle name="20% - Accent4 13 6 4" xfId="21121"/>
    <cellStyle name="20% - Accent4 13 7" xfId="4421"/>
    <cellStyle name="20% - Accent4 13 7 2" xfId="14820"/>
    <cellStyle name="20% - Accent4 13 7 2 2" xfId="27841"/>
    <cellStyle name="20% - Accent4 13 7 3" xfId="11575"/>
    <cellStyle name="20% - Accent4 13 7 3 2" xfId="25882"/>
    <cellStyle name="20% - Accent4 13 7 4" xfId="19959"/>
    <cellStyle name="20% - Accent4 13 8" xfId="10402"/>
    <cellStyle name="20% - Accent4 13 8 2" xfId="12804"/>
    <cellStyle name="20% - Accent4 13 8 2 2" xfId="26335"/>
    <cellStyle name="20% - Accent4 13 8 3" xfId="24846"/>
    <cellStyle name="20% - Accent4 13 9" xfId="13999"/>
    <cellStyle name="20% - Accent4 13 9 2" xfId="27173"/>
    <cellStyle name="20% - Accent4 14" xfId="325"/>
    <cellStyle name="20% - Accent4 14 2" xfId="9751"/>
    <cellStyle name="20% - Accent4 14 2 2" xfId="13361"/>
    <cellStyle name="20% - Accent4 14 3" xfId="12269"/>
    <cellStyle name="20% - Accent4 14 3 2" xfId="26115"/>
    <cellStyle name="20% - Accent4 14 4" xfId="13209"/>
    <cellStyle name="20% - Accent4 14 4 2" xfId="26476"/>
    <cellStyle name="20% - Accent4 15" xfId="12800"/>
    <cellStyle name="20% - Accent4 16" xfId="12375"/>
    <cellStyle name="20% - Accent4 2" xfId="326"/>
    <cellStyle name="20% - Accent4 2 10" xfId="5703"/>
    <cellStyle name="20% - Accent4 2 10 2" xfId="12805"/>
    <cellStyle name="20% - Accent4 2 10 2 2" xfId="26336"/>
    <cellStyle name="20% - Accent4 2 10 3" xfId="9842"/>
    <cellStyle name="20% - Accent4 2 10 3 2" xfId="24576"/>
    <cellStyle name="20% - Accent4 2 10 4" xfId="21125"/>
    <cellStyle name="20% - Accent4 2 11" xfId="4425"/>
    <cellStyle name="20% - Accent4 2 11 2" xfId="14000"/>
    <cellStyle name="20% - Accent4 2 11 2 2" xfId="27174"/>
    <cellStyle name="20% - Accent4 2 11 3" xfId="19963"/>
    <cellStyle name="20% - Accent4 2 12" xfId="12450"/>
    <cellStyle name="20% - Accent4 2 12 2" xfId="26157"/>
    <cellStyle name="20% - Accent4 2 13" xfId="8232"/>
    <cellStyle name="20% - Accent4 2 13 2" xfId="23434"/>
    <cellStyle name="20% - Accent4 2 14" xfId="17479"/>
    <cellStyle name="20% - Accent4 2 2" xfId="327"/>
    <cellStyle name="20% - Accent4 2 2 2" xfId="2942"/>
    <cellStyle name="20% - Accent4 2 2 2 2" xfId="7011"/>
    <cellStyle name="20% - Accent4 2 2 2 2 2" xfId="13362"/>
    <cellStyle name="20% - Accent4 2 2 2 2 2 2" xfId="26620"/>
    <cellStyle name="20% - Accent4 2 2 2 2 3" xfId="22288"/>
    <cellStyle name="20% - Accent4 2 2 2 3" xfId="10250"/>
    <cellStyle name="20% - Accent4 2 2 2 3 2" xfId="24705"/>
    <cellStyle name="20% - Accent4 2 2 2 4" xfId="18642"/>
    <cellStyle name="20% - Accent4 2 2 3" xfId="5704"/>
    <cellStyle name="20% - Accent4 2 2 3 2" xfId="15964"/>
    <cellStyle name="20% - Accent4 2 2 3 2 2" xfId="28931"/>
    <cellStyle name="20% - Accent4 2 2 3 3" xfId="21126"/>
    <cellStyle name="20% - Accent4 2 2 4" xfId="4426"/>
    <cellStyle name="20% - Accent4 2 2 4 2" xfId="14824"/>
    <cellStyle name="20% - Accent4 2 2 4 2 2" xfId="27845"/>
    <cellStyle name="20% - Accent4 2 2 4 3" xfId="19964"/>
    <cellStyle name="20% - Accent4 2 2 5" xfId="8373"/>
    <cellStyle name="20% - Accent4 2 2 5 2" xfId="23575"/>
    <cellStyle name="20% - Accent4 2 2 6" xfId="17480"/>
    <cellStyle name="20% - Accent4 2 3" xfId="328"/>
    <cellStyle name="20% - Accent4 2 3 2" xfId="1726"/>
    <cellStyle name="20% - Accent4 2 3 2 2" xfId="3821"/>
    <cellStyle name="20% - Accent4 2 3 2 2 2" xfId="7831"/>
    <cellStyle name="20% - Accent4 2 3 2 2 2 2" xfId="17160"/>
    <cellStyle name="20% - Accent4 2 3 2 2 2 2 2" xfId="30099"/>
    <cellStyle name="20% - Accent4 2 3 2 2 2 3" xfId="23103"/>
    <cellStyle name="20% - Accent4 2 3 2 2 3" xfId="11740"/>
    <cellStyle name="20% - Accent4 2 3 2 2 3 2" xfId="26039"/>
    <cellStyle name="20% - Accent4 2 3 2 2 4" xfId="19457"/>
    <cellStyle name="20% - Accent4 2 3 2 3" xfId="6584"/>
    <cellStyle name="20% - Accent4 2 3 2 3 2" xfId="16715"/>
    <cellStyle name="20% - Accent4 2 3 2 3 2 2" xfId="29670"/>
    <cellStyle name="20% - Accent4 2 3 2 3 3" xfId="21941"/>
    <cellStyle name="20% - Accent4 2 3 2 4" xfId="5246"/>
    <cellStyle name="20% - Accent4 2 3 2 4 2" xfId="15586"/>
    <cellStyle name="20% - Accent4 2 3 2 4 2 2" xfId="28606"/>
    <cellStyle name="20% - Accent4 2 3 2 4 3" xfId="20779"/>
    <cellStyle name="20% - Accent4 2 3 2 5" xfId="9147"/>
    <cellStyle name="20% - Accent4 2 3 2 6" xfId="18295"/>
    <cellStyle name="20% - Accent4 2 3 3" xfId="1725"/>
    <cellStyle name="20% - Accent4 2 3 3 2" xfId="12060"/>
    <cellStyle name="20% - Accent4 2 3 3 3" xfId="10403"/>
    <cellStyle name="20% - Accent4 2 3 3 3 2" xfId="24847"/>
    <cellStyle name="20% - Accent4 2 3 4" xfId="2943"/>
    <cellStyle name="20% - Accent4 2 3 4 2" xfId="7012"/>
    <cellStyle name="20% - Accent4 2 3 4 2 2" xfId="16920"/>
    <cellStyle name="20% - Accent4 2 3 4 2 2 2" xfId="29862"/>
    <cellStyle name="20% - Accent4 2 3 4 2 3" xfId="22289"/>
    <cellStyle name="20% - Accent4 2 3 4 3" xfId="14277"/>
    <cellStyle name="20% - Accent4 2 3 4 3 2" xfId="27360"/>
    <cellStyle name="20% - Accent4 2 3 4 4" xfId="18643"/>
    <cellStyle name="20% - Accent4 2 3 5" xfId="5705"/>
    <cellStyle name="20% - Accent4 2 3 5 2" xfId="15965"/>
    <cellStyle name="20% - Accent4 2 3 5 2 2" xfId="28932"/>
    <cellStyle name="20% - Accent4 2 3 5 3" xfId="21127"/>
    <cellStyle name="20% - Accent4 2 3 6" xfId="4427"/>
    <cellStyle name="20% - Accent4 2 3 6 2" xfId="14825"/>
    <cellStyle name="20% - Accent4 2 3 6 2 2" xfId="27846"/>
    <cellStyle name="20% - Accent4 2 3 6 3" xfId="19965"/>
    <cellStyle name="20% - Accent4 2 3 7" xfId="8648"/>
    <cellStyle name="20% - Accent4 2 3 7 2" xfId="23723"/>
    <cellStyle name="20% - Accent4 2 3 8" xfId="17481"/>
    <cellStyle name="20% - Accent4 2 4" xfId="329"/>
    <cellStyle name="20% - Accent4 2 4 2" xfId="2944"/>
    <cellStyle name="20% - Accent4 2 4 2 2" xfId="7013"/>
    <cellStyle name="20% - Accent4 2 4 2 2 2" xfId="16921"/>
    <cellStyle name="20% - Accent4 2 4 2 2 2 2" xfId="29863"/>
    <cellStyle name="20% - Accent4 2 4 2 2 3" xfId="22290"/>
    <cellStyle name="20% - Accent4 2 4 2 3" xfId="8882"/>
    <cellStyle name="20% - Accent4 2 4 2 3 2" xfId="23891"/>
    <cellStyle name="20% - Accent4 2 4 2 4" xfId="18644"/>
    <cellStyle name="20% - Accent4 2 4 3" xfId="5706"/>
    <cellStyle name="20% - Accent4 2 4 3 2" xfId="15966"/>
    <cellStyle name="20% - Accent4 2 4 3 2 2" xfId="28933"/>
    <cellStyle name="20% - Accent4 2 4 3 3" xfId="10694"/>
    <cellStyle name="20% - Accent4 2 4 3 3 2" xfId="25016"/>
    <cellStyle name="20% - Accent4 2 4 3 4" xfId="21128"/>
    <cellStyle name="20% - Accent4 2 4 4" xfId="4428"/>
    <cellStyle name="20% - Accent4 2 4 4 2" xfId="14826"/>
    <cellStyle name="20% - Accent4 2 4 4 2 2" xfId="27847"/>
    <cellStyle name="20% - Accent4 2 4 4 3" xfId="19966"/>
    <cellStyle name="20% - Accent4 2 4 5" xfId="8818"/>
    <cellStyle name="20% - Accent4 2 4 6" xfId="17482"/>
    <cellStyle name="20% - Accent4 2 5" xfId="330"/>
    <cellStyle name="20% - Accent4 2 5 2" xfId="2945"/>
    <cellStyle name="20% - Accent4 2 5 2 2" xfId="7014"/>
    <cellStyle name="20% - Accent4 2 5 2 2 2" xfId="13363"/>
    <cellStyle name="20% - Accent4 2 5 2 2 2 2" xfId="26621"/>
    <cellStyle name="20% - Accent4 2 5 2 2 3" xfId="22291"/>
    <cellStyle name="20% - Accent4 2 5 2 3" xfId="10871"/>
    <cellStyle name="20% - Accent4 2 5 2 3 2" xfId="25188"/>
    <cellStyle name="20% - Accent4 2 5 2 4" xfId="18645"/>
    <cellStyle name="20% - Accent4 2 5 3" xfId="5707"/>
    <cellStyle name="20% - Accent4 2 5 3 2" xfId="15967"/>
    <cellStyle name="20% - Accent4 2 5 3 2 2" xfId="28934"/>
    <cellStyle name="20% - Accent4 2 5 3 3" xfId="21129"/>
    <cellStyle name="20% - Accent4 2 5 4" xfId="4429"/>
    <cellStyle name="20% - Accent4 2 5 4 2" xfId="14827"/>
    <cellStyle name="20% - Accent4 2 5 4 2 2" xfId="27848"/>
    <cellStyle name="20% - Accent4 2 5 4 3" xfId="19967"/>
    <cellStyle name="20% - Accent4 2 5 5" xfId="9220"/>
    <cellStyle name="20% - Accent4 2 5 5 2" xfId="24060"/>
    <cellStyle name="20% - Accent4 2 5 6" xfId="17483"/>
    <cellStyle name="20% - Accent4 2 6" xfId="331"/>
    <cellStyle name="20% - Accent4 2 6 2" xfId="2946"/>
    <cellStyle name="20% - Accent4 2 6 2 2" xfId="7015"/>
    <cellStyle name="20% - Accent4 2 6 2 2 2" xfId="13364"/>
    <cellStyle name="20% - Accent4 2 6 2 2 2 2" xfId="26622"/>
    <cellStyle name="20% - Accent4 2 6 2 2 3" xfId="22292"/>
    <cellStyle name="20% - Accent4 2 6 2 3" xfId="11046"/>
    <cellStyle name="20% - Accent4 2 6 2 3 2" xfId="25360"/>
    <cellStyle name="20% - Accent4 2 6 2 4" xfId="18646"/>
    <cellStyle name="20% - Accent4 2 6 3" xfId="5708"/>
    <cellStyle name="20% - Accent4 2 6 3 2" xfId="15968"/>
    <cellStyle name="20% - Accent4 2 6 3 2 2" xfId="28935"/>
    <cellStyle name="20% - Accent4 2 6 3 3" xfId="21130"/>
    <cellStyle name="20% - Accent4 2 6 4" xfId="4430"/>
    <cellStyle name="20% - Accent4 2 6 4 2" xfId="14828"/>
    <cellStyle name="20% - Accent4 2 6 4 2 2" xfId="27849"/>
    <cellStyle name="20% - Accent4 2 6 4 3" xfId="19968"/>
    <cellStyle name="20% - Accent4 2 6 5" xfId="9395"/>
    <cellStyle name="20% - Accent4 2 6 5 2" xfId="24235"/>
    <cellStyle name="20% - Accent4 2 6 6" xfId="17484"/>
    <cellStyle name="20% - Accent4 2 7" xfId="1724"/>
    <cellStyle name="20% - Accent4 2 7 2" xfId="11220"/>
    <cellStyle name="20% - Accent4 2 7 2 2" xfId="25532"/>
    <cellStyle name="20% - Accent4 2 7 3" xfId="12059"/>
    <cellStyle name="20% - Accent4 2 7 4" xfId="9578"/>
    <cellStyle name="20% - Accent4 2 7 4 2" xfId="24412"/>
    <cellStyle name="20% - Accent4 2 8" xfId="2941"/>
    <cellStyle name="20% - Accent4 2 8 2" xfId="7010"/>
    <cellStyle name="20% - Accent4 2 8 2 2" xfId="14276"/>
    <cellStyle name="20% - Accent4 2 8 2 2 2" xfId="27359"/>
    <cellStyle name="20% - Accent4 2 8 2 3" xfId="22287"/>
    <cellStyle name="20% - Accent4 2 8 3" xfId="11398"/>
    <cellStyle name="20% - Accent4 2 8 3 2" xfId="25706"/>
    <cellStyle name="20% - Accent4 2 8 4" xfId="18641"/>
    <cellStyle name="20% - Accent4 2 9" xfId="4073"/>
    <cellStyle name="20% - Accent4 2 9 2" xfId="8033"/>
    <cellStyle name="20% - Accent4 2 9 2 2" xfId="14528"/>
    <cellStyle name="20% - Accent4 2 9 2 2 2" xfId="27597"/>
    <cellStyle name="20% - Accent4 2 9 2 3" xfId="23277"/>
    <cellStyle name="20% - Accent4 2 9 3" xfId="11576"/>
    <cellStyle name="20% - Accent4 2 9 3 2" xfId="25883"/>
    <cellStyle name="20% - Accent4 2 9 4" xfId="19631"/>
    <cellStyle name="20% - Accent4 3" xfId="332"/>
    <cellStyle name="20% - Accent4 3 10" xfId="4074"/>
    <cellStyle name="20% - Accent4 3 10 2" xfId="8034"/>
    <cellStyle name="20% - Accent4 3 10 2 2" xfId="12806"/>
    <cellStyle name="20% - Accent4 3 10 2 2 2" xfId="26337"/>
    <cellStyle name="20% - Accent4 3 10 2 3" xfId="23278"/>
    <cellStyle name="20% - Accent4 3 10 3" xfId="9843"/>
    <cellStyle name="20% - Accent4 3 10 3 2" xfId="24577"/>
    <cellStyle name="20% - Accent4 3 10 4" xfId="19632"/>
    <cellStyle name="20% - Accent4 3 11" xfId="5709"/>
    <cellStyle name="20% - Accent4 3 11 2" xfId="14001"/>
    <cellStyle name="20% - Accent4 3 11 2 2" xfId="27175"/>
    <cellStyle name="20% - Accent4 3 11 3" xfId="21131"/>
    <cellStyle name="20% - Accent4 3 12" xfId="4431"/>
    <cellStyle name="20% - Accent4 3 12 2" xfId="14829"/>
    <cellStyle name="20% - Accent4 3 12 2 2" xfId="27850"/>
    <cellStyle name="20% - Accent4 3 12 3" xfId="12451"/>
    <cellStyle name="20% - Accent4 3 12 3 2" xfId="26158"/>
    <cellStyle name="20% - Accent4 3 12 4" xfId="19969"/>
    <cellStyle name="20% - Accent4 3 13" xfId="8233"/>
    <cellStyle name="20% - Accent4 3 13 2" xfId="23435"/>
    <cellStyle name="20% - Accent4 3 14" xfId="17485"/>
    <cellStyle name="20% - Accent4 3 2" xfId="333"/>
    <cellStyle name="20% - Accent4 3 2 2" xfId="1729"/>
    <cellStyle name="20% - Accent4 3 2 2 2" xfId="3822"/>
    <cellStyle name="20% - Accent4 3 2 2 2 2" xfId="7832"/>
    <cellStyle name="20% - Accent4 3 2 2 2 2 2" xfId="17161"/>
    <cellStyle name="20% - Accent4 3 2 2 2 2 2 2" xfId="30100"/>
    <cellStyle name="20% - Accent4 3 2 2 2 2 3" xfId="23104"/>
    <cellStyle name="20% - Accent4 3 2 2 2 3" xfId="11739"/>
    <cellStyle name="20% - Accent4 3 2 2 2 3 2" xfId="26038"/>
    <cellStyle name="20% - Accent4 3 2 2 2 4" xfId="19458"/>
    <cellStyle name="20% - Accent4 3 2 2 3" xfId="6585"/>
    <cellStyle name="20% - Accent4 3 2 2 3 2" xfId="16716"/>
    <cellStyle name="20% - Accent4 3 2 2 3 2 2" xfId="29671"/>
    <cellStyle name="20% - Accent4 3 2 2 3 3" xfId="21942"/>
    <cellStyle name="20% - Accent4 3 2 2 4" xfId="5247"/>
    <cellStyle name="20% - Accent4 3 2 2 4 2" xfId="15587"/>
    <cellStyle name="20% - Accent4 3 2 2 4 2 2" xfId="28607"/>
    <cellStyle name="20% - Accent4 3 2 2 4 3" xfId="20780"/>
    <cellStyle name="20% - Accent4 3 2 2 5" xfId="9146"/>
    <cellStyle name="20% - Accent4 3 2 2 6" xfId="18296"/>
    <cellStyle name="20% - Accent4 3 2 3" xfId="1728"/>
    <cellStyle name="20% - Accent4 3 2 3 2" xfId="12062"/>
    <cellStyle name="20% - Accent4 3 2 3 3" xfId="10251"/>
    <cellStyle name="20% - Accent4 3 2 3 3 2" xfId="24706"/>
    <cellStyle name="20% - Accent4 3 2 4" xfId="2948"/>
    <cellStyle name="20% - Accent4 3 2 4 2" xfId="7017"/>
    <cellStyle name="20% - Accent4 3 2 4 2 2" xfId="16922"/>
    <cellStyle name="20% - Accent4 3 2 4 2 2 2" xfId="29864"/>
    <cellStyle name="20% - Accent4 3 2 4 2 3" xfId="22294"/>
    <cellStyle name="20% - Accent4 3 2 4 3" xfId="14279"/>
    <cellStyle name="20% - Accent4 3 2 4 3 2" xfId="27362"/>
    <cellStyle name="20% - Accent4 3 2 4 4" xfId="18648"/>
    <cellStyle name="20% - Accent4 3 2 5" xfId="5710"/>
    <cellStyle name="20% - Accent4 3 2 5 2" xfId="15969"/>
    <cellStyle name="20% - Accent4 3 2 5 2 2" xfId="28936"/>
    <cellStyle name="20% - Accent4 3 2 5 3" xfId="21132"/>
    <cellStyle name="20% - Accent4 3 2 6" xfId="4432"/>
    <cellStyle name="20% - Accent4 3 2 6 2" xfId="14830"/>
    <cellStyle name="20% - Accent4 3 2 6 2 2" xfId="27851"/>
    <cellStyle name="20% - Accent4 3 2 6 3" xfId="19970"/>
    <cellStyle name="20% - Accent4 3 2 7" xfId="8374"/>
    <cellStyle name="20% - Accent4 3 2 7 2" xfId="23576"/>
    <cellStyle name="20% - Accent4 3 2 8" xfId="17486"/>
    <cellStyle name="20% - Accent4 3 3" xfId="334"/>
    <cellStyle name="20% - Accent4 3 3 2" xfId="2949"/>
    <cellStyle name="20% - Accent4 3 3 2 2" xfId="7018"/>
    <cellStyle name="20% - Accent4 3 3 2 2 2" xfId="13365"/>
    <cellStyle name="20% - Accent4 3 3 2 2 2 2" xfId="26623"/>
    <cellStyle name="20% - Accent4 3 3 2 2 3" xfId="22295"/>
    <cellStyle name="20% - Accent4 3 3 2 3" xfId="10404"/>
    <cellStyle name="20% - Accent4 3 3 2 3 2" xfId="24848"/>
    <cellStyle name="20% - Accent4 3 3 2 4" xfId="18649"/>
    <cellStyle name="20% - Accent4 3 3 3" xfId="5711"/>
    <cellStyle name="20% - Accent4 3 3 3 2" xfId="15970"/>
    <cellStyle name="20% - Accent4 3 3 3 2 2" xfId="28937"/>
    <cellStyle name="20% - Accent4 3 3 3 3" xfId="21133"/>
    <cellStyle name="20% - Accent4 3 3 4" xfId="4433"/>
    <cellStyle name="20% - Accent4 3 3 4 2" xfId="14831"/>
    <cellStyle name="20% - Accent4 3 3 4 2 2" xfId="27852"/>
    <cellStyle name="20% - Accent4 3 3 4 3" xfId="19971"/>
    <cellStyle name="20% - Accent4 3 3 5" xfId="8649"/>
    <cellStyle name="20% - Accent4 3 3 5 2" xfId="23724"/>
    <cellStyle name="20% - Accent4 3 3 6" xfId="17487"/>
    <cellStyle name="20% - Accent4 3 4" xfId="335"/>
    <cellStyle name="20% - Accent4 3 4 2" xfId="2950"/>
    <cellStyle name="20% - Accent4 3 4 2 2" xfId="7019"/>
    <cellStyle name="20% - Accent4 3 4 2 2 2" xfId="16923"/>
    <cellStyle name="20% - Accent4 3 4 2 2 2 2" xfId="29865"/>
    <cellStyle name="20% - Accent4 3 4 2 2 3" xfId="22296"/>
    <cellStyle name="20% - Accent4 3 4 2 3" xfId="8883"/>
    <cellStyle name="20% - Accent4 3 4 2 3 2" xfId="23892"/>
    <cellStyle name="20% - Accent4 3 4 2 4" xfId="18650"/>
    <cellStyle name="20% - Accent4 3 4 3" xfId="5712"/>
    <cellStyle name="20% - Accent4 3 4 3 2" xfId="15971"/>
    <cellStyle name="20% - Accent4 3 4 3 2 2" xfId="28938"/>
    <cellStyle name="20% - Accent4 3 4 3 3" xfId="10695"/>
    <cellStyle name="20% - Accent4 3 4 3 3 2" xfId="25017"/>
    <cellStyle name="20% - Accent4 3 4 3 4" xfId="21134"/>
    <cellStyle name="20% - Accent4 3 4 4" xfId="4434"/>
    <cellStyle name="20% - Accent4 3 4 4 2" xfId="14832"/>
    <cellStyle name="20% - Accent4 3 4 4 2 2" xfId="27853"/>
    <cellStyle name="20% - Accent4 3 4 4 3" xfId="19972"/>
    <cellStyle name="20% - Accent4 3 4 5" xfId="8829"/>
    <cellStyle name="20% - Accent4 3 4 6" xfId="17488"/>
    <cellStyle name="20% - Accent4 3 5" xfId="336"/>
    <cellStyle name="20% - Accent4 3 5 2" xfId="2951"/>
    <cellStyle name="20% - Accent4 3 5 2 2" xfId="7020"/>
    <cellStyle name="20% - Accent4 3 5 2 2 2" xfId="13366"/>
    <cellStyle name="20% - Accent4 3 5 2 2 2 2" xfId="26624"/>
    <cellStyle name="20% - Accent4 3 5 2 2 3" xfId="22297"/>
    <cellStyle name="20% - Accent4 3 5 2 3" xfId="10872"/>
    <cellStyle name="20% - Accent4 3 5 2 3 2" xfId="25189"/>
    <cellStyle name="20% - Accent4 3 5 2 4" xfId="18651"/>
    <cellStyle name="20% - Accent4 3 5 3" xfId="5713"/>
    <cellStyle name="20% - Accent4 3 5 3 2" xfId="15972"/>
    <cellStyle name="20% - Accent4 3 5 3 2 2" xfId="28939"/>
    <cellStyle name="20% - Accent4 3 5 3 3" xfId="21135"/>
    <cellStyle name="20% - Accent4 3 5 4" xfId="4435"/>
    <cellStyle name="20% - Accent4 3 5 4 2" xfId="14833"/>
    <cellStyle name="20% - Accent4 3 5 4 2 2" xfId="27854"/>
    <cellStyle name="20% - Accent4 3 5 4 3" xfId="19973"/>
    <cellStyle name="20% - Accent4 3 5 5" xfId="9221"/>
    <cellStyle name="20% - Accent4 3 5 5 2" xfId="24061"/>
    <cellStyle name="20% - Accent4 3 5 6" xfId="17489"/>
    <cellStyle name="20% - Accent4 3 6" xfId="337"/>
    <cellStyle name="20% - Accent4 3 6 2" xfId="2952"/>
    <cellStyle name="20% - Accent4 3 6 2 2" xfId="7021"/>
    <cellStyle name="20% - Accent4 3 6 2 2 2" xfId="13367"/>
    <cellStyle name="20% - Accent4 3 6 2 2 2 2" xfId="26625"/>
    <cellStyle name="20% - Accent4 3 6 2 2 3" xfId="22298"/>
    <cellStyle name="20% - Accent4 3 6 2 3" xfId="11047"/>
    <cellStyle name="20% - Accent4 3 6 2 3 2" xfId="25361"/>
    <cellStyle name="20% - Accent4 3 6 2 4" xfId="18652"/>
    <cellStyle name="20% - Accent4 3 6 3" xfId="5714"/>
    <cellStyle name="20% - Accent4 3 6 3 2" xfId="15973"/>
    <cellStyle name="20% - Accent4 3 6 3 2 2" xfId="28940"/>
    <cellStyle name="20% - Accent4 3 6 3 3" xfId="21136"/>
    <cellStyle name="20% - Accent4 3 6 4" xfId="4436"/>
    <cellStyle name="20% - Accent4 3 6 4 2" xfId="14834"/>
    <cellStyle name="20% - Accent4 3 6 4 2 2" xfId="27855"/>
    <cellStyle name="20% - Accent4 3 6 4 3" xfId="19974"/>
    <cellStyle name="20% - Accent4 3 6 5" xfId="9396"/>
    <cellStyle name="20% - Accent4 3 6 5 2" xfId="24236"/>
    <cellStyle name="20% - Accent4 3 6 6" xfId="17490"/>
    <cellStyle name="20% - Accent4 3 7" xfId="1730"/>
    <cellStyle name="20% - Accent4 3 7 2" xfId="3823"/>
    <cellStyle name="20% - Accent4 3 7 2 2" xfId="7833"/>
    <cellStyle name="20% - Accent4 3 7 2 2 2" xfId="14444"/>
    <cellStyle name="20% - Accent4 3 7 2 2 2 2" xfId="27515"/>
    <cellStyle name="20% - Accent4 3 7 2 2 3" xfId="23105"/>
    <cellStyle name="20% - Accent4 3 7 2 3" xfId="11221"/>
    <cellStyle name="20% - Accent4 3 7 2 3 2" xfId="25533"/>
    <cellStyle name="20% - Accent4 3 7 2 4" xfId="19459"/>
    <cellStyle name="20% - Accent4 3 7 3" xfId="6586"/>
    <cellStyle name="20% - Accent4 3 7 3 2" xfId="16717"/>
    <cellStyle name="20% - Accent4 3 7 3 2 2" xfId="29672"/>
    <cellStyle name="20% - Accent4 3 7 3 3" xfId="21943"/>
    <cellStyle name="20% - Accent4 3 7 4" xfId="5248"/>
    <cellStyle name="20% - Accent4 3 7 4 2" xfId="15588"/>
    <cellStyle name="20% - Accent4 3 7 4 2 2" xfId="28608"/>
    <cellStyle name="20% - Accent4 3 7 4 3" xfId="20781"/>
    <cellStyle name="20% - Accent4 3 7 5" xfId="9579"/>
    <cellStyle name="20% - Accent4 3 7 5 2" xfId="24413"/>
    <cellStyle name="20% - Accent4 3 7 6" xfId="18297"/>
    <cellStyle name="20% - Accent4 3 8" xfId="1727"/>
    <cellStyle name="20% - Accent4 3 8 2" xfId="12061"/>
    <cellStyle name="20% - Accent4 3 8 3" xfId="11399"/>
    <cellStyle name="20% - Accent4 3 8 3 2" xfId="25707"/>
    <cellStyle name="20% - Accent4 3 9" xfId="2947"/>
    <cellStyle name="20% - Accent4 3 9 2" xfId="7016"/>
    <cellStyle name="20% - Accent4 3 9 2 2" xfId="14278"/>
    <cellStyle name="20% - Accent4 3 9 2 2 2" xfId="27361"/>
    <cellStyle name="20% - Accent4 3 9 2 3" xfId="22293"/>
    <cellStyle name="20% - Accent4 3 9 3" xfId="11577"/>
    <cellStyle name="20% - Accent4 3 9 3 2" xfId="25884"/>
    <cellStyle name="20% - Accent4 3 9 4" xfId="18647"/>
    <cellStyle name="20% - Accent4 4" xfId="338"/>
    <cellStyle name="20% - Accent4 4 10" xfId="4075"/>
    <cellStyle name="20% - Accent4 4 10 2" xfId="8035"/>
    <cellStyle name="20% - Accent4 4 10 2 2" xfId="12807"/>
    <cellStyle name="20% - Accent4 4 10 2 2 2" xfId="26338"/>
    <cellStyle name="20% - Accent4 4 10 2 3" xfId="23279"/>
    <cellStyle name="20% - Accent4 4 10 3" xfId="9844"/>
    <cellStyle name="20% - Accent4 4 10 3 2" xfId="24578"/>
    <cellStyle name="20% - Accent4 4 10 4" xfId="19633"/>
    <cellStyle name="20% - Accent4 4 11" xfId="5715"/>
    <cellStyle name="20% - Accent4 4 11 2" xfId="14002"/>
    <cellStyle name="20% - Accent4 4 11 2 2" xfId="27176"/>
    <cellStyle name="20% - Accent4 4 11 3" xfId="21137"/>
    <cellStyle name="20% - Accent4 4 12" xfId="4437"/>
    <cellStyle name="20% - Accent4 4 12 2" xfId="14835"/>
    <cellStyle name="20% - Accent4 4 12 2 2" xfId="27856"/>
    <cellStyle name="20% - Accent4 4 12 3" xfId="12452"/>
    <cellStyle name="20% - Accent4 4 12 3 2" xfId="26159"/>
    <cellStyle name="20% - Accent4 4 12 4" xfId="19975"/>
    <cellStyle name="20% - Accent4 4 13" xfId="8234"/>
    <cellStyle name="20% - Accent4 4 13 2" xfId="23436"/>
    <cellStyle name="20% - Accent4 4 14" xfId="17491"/>
    <cellStyle name="20% - Accent4 4 2" xfId="339"/>
    <cellStyle name="20% - Accent4 4 2 2" xfId="1733"/>
    <cellStyle name="20% - Accent4 4 2 2 2" xfId="3824"/>
    <cellStyle name="20% - Accent4 4 2 2 2 2" xfId="7834"/>
    <cellStyle name="20% - Accent4 4 2 2 2 2 2" xfId="17162"/>
    <cellStyle name="20% - Accent4 4 2 2 2 2 2 2" xfId="30101"/>
    <cellStyle name="20% - Accent4 4 2 2 2 2 3" xfId="23106"/>
    <cellStyle name="20% - Accent4 4 2 2 2 3" xfId="11738"/>
    <cellStyle name="20% - Accent4 4 2 2 2 3 2" xfId="26037"/>
    <cellStyle name="20% - Accent4 4 2 2 2 4" xfId="19460"/>
    <cellStyle name="20% - Accent4 4 2 2 3" xfId="6587"/>
    <cellStyle name="20% - Accent4 4 2 2 3 2" xfId="16718"/>
    <cellStyle name="20% - Accent4 4 2 2 3 2 2" xfId="29673"/>
    <cellStyle name="20% - Accent4 4 2 2 3 3" xfId="21944"/>
    <cellStyle name="20% - Accent4 4 2 2 4" xfId="5249"/>
    <cellStyle name="20% - Accent4 4 2 2 4 2" xfId="15589"/>
    <cellStyle name="20% - Accent4 4 2 2 4 2 2" xfId="28609"/>
    <cellStyle name="20% - Accent4 4 2 2 4 3" xfId="20782"/>
    <cellStyle name="20% - Accent4 4 2 2 5" xfId="9145"/>
    <cellStyle name="20% - Accent4 4 2 2 6" xfId="18298"/>
    <cellStyle name="20% - Accent4 4 2 3" xfId="1732"/>
    <cellStyle name="20% - Accent4 4 2 3 2" xfId="12064"/>
    <cellStyle name="20% - Accent4 4 2 3 3" xfId="10252"/>
    <cellStyle name="20% - Accent4 4 2 3 3 2" xfId="24707"/>
    <cellStyle name="20% - Accent4 4 2 4" xfId="2954"/>
    <cellStyle name="20% - Accent4 4 2 4 2" xfId="7023"/>
    <cellStyle name="20% - Accent4 4 2 4 2 2" xfId="16924"/>
    <cellStyle name="20% - Accent4 4 2 4 2 2 2" xfId="29866"/>
    <cellStyle name="20% - Accent4 4 2 4 2 3" xfId="22300"/>
    <cellStyle name="20% - Accent4 4 2 4 3" xfId="14281"/>
    <cellStyle name="20% - Accent4 4 2 4 3 2" xfId="27364"/>
    <cellStyle name="20% - Accent4 4 2 4 4" xfId="18654"/>
    <cellStyle name="20% - Accent4 4 2 5" xfId="5716"/>
    <cellStyle name="20% - Accent4 4 2 5 2" xfId="15974"/>
    <cellStyle name="20% - Accent4 4 2 5 2 2" xfId="28941"/>
    <cellStyle name="20% - Accent4 4 2 5 3" xfId="21138"/>
    <cellStyle name="20% - Accent4 4 2 6" xfId="4438"/>
    <cellStyle name="20% - Accent4 4 2 6 2" xfId="14836"/>
    <cellStyle name="20% - Accent4 4 2 6 2 2" xfId="27857"/>
    <cellStyle name="20% - Accent4 4 2 6 3" xfId="19976"/>
    <cellStyle name="20% - Accent4 4 2 7" xfId="8375"/>
    <cellStyle name="20% - Accent4 4 2 7 2" xfId="23577"/>
    <cellStyle name="20% - Accent4 4 2 8" xfId="17492"/>
    <cellStyle name="20% - Accent4 4 3" xfId="340"/>
    <cellStyle name="20% - Accent4 4 3 2" xfId="2955"/>
    <cellStyle name="20% - Accent4 4 3 2 2" xfId="7024"/>
    <cellStyle name="20% - Accent4 4 3 2 2 2" xfId="13368"/>
    <cellStyle name="20% - Accent4 4 3 2 2 2 2" xfId="26626"/>
    <cellStyle name="20% - Accent4 4 3 2 2 3" xfId="22301"/>
    <cellStyle name="20% - Accent4 4 3 2 3" xfId="10405"/>
    <cellStyle name="20% - Accent4 4 3 2 3 2" xfId="24849"/>
    <cellStyle name="20% - Accent4 4 3 2 4" xfId="18655"/>
    <cellStyle name="20% - Accent4 4 3 3" xfId="5717"/>
    <cellStyle name="20% - Accent4 4 3 3 2" xfId="15975"/>
    <cellStyle name="20% - Accent4 4 3 3 2 2" xfId="28942"/>
    <cellStyle name="20% - Accent4 4 3 3 3" xfId="21139"/>
    <cellStyle name="20% - Accent4 4 3 4" xfId="4439"/>
    <cellStyle name="20% - Accent4 4 3 4 2" xfId="14837"/>
    <cellStyle name="20% - Accent4 4 3 4 2 2" xfId="27858"/>
    <cellStyle name="20% - Accent4 4 3 4 3" xfId="19977"/>
    <cellStyle name="20% - Accent4 4 3 5" xfId="8650"/>
    <cellStyle name="20% - Accent4 4 3 5 2" xfId="23725"/>
    <cellStyle name="20% - Accent4 4 3 6" xfId="17493"/>
    <cellStyle name="20% - Accent4 4 4" xfId="341"/>
    <cellStyle name="20% - Accent4 4 4 2" xfId="2956"/>
    <cellStyle name="20% - Accent4 4 4 2 2" xfId="7025"/>
    <cellStyle name="20% - Accent4 4 4 2 2 2" xfId="16925"/>
    <cellStyle name="20% - Accent4 4 4 2 2 2 2" xfId="29867"/>
    <cellStyle name="20% - Accent4 4 4 2 2 3" xfId="22302"/>
    <cellStyle name="20% - Accent4 4 4 2 3" xfId="8884"/>
    <cellStyle name="20% - Accent4 4 4 2 3 2" xfId="23893"/>
    <cellStyle name="20% - Accent4 4 4 2 4" xfId="18656"/>
    <cellStyle name="20% - Accent4 4 4 3" xfId="5718"/>
    <cellStyle name="20% - Accent4 4 4 3 2" xfId="15976"/>
    <cellStyle name="20% - Accent4 4 4 3 2 2" xfId="28943"/>
    <cellStyle name="20% - Accent4 4 4 3 3" xfId="10696"/>
    <cellStyle name="20% - Accent4 4 4 3 3 2" xfId="25018"/>
    <cellStyle name="20% - Accent4 4 4 3 4" xfId="21140"/>
    <cellStyle name="20% - Accent4 4 4 4" xfId="4440"/>
    <cellStyle name="20% - Accent4 4 4 4 2" xfId="14838"/>
    <cellStyle name="20% - Accent4 4 4 4 2 2" xfId="27859"/>
    <cellStyle name="20% - Accent4 4 4 4 3" xfId="19978"/>
    <cellStyle name="20% - Accent4 4 4 5" xfId="8821"/>
    <cellStyle name="20% - Accent4 4 4 6" xfId="17494"/>
    <cellStyle name="20% - Accent4 4 5" xfId="342"/>
    <cellStyle name="20% - Accent4 4 5 2" xfId="2957"/>
    <cellStyle name="20% - Accent4 4 5 2 2" xfId="7026"/>
    <cellStyle name="20% - Accent4 4 5 2 2 2" xfId="13369"/>
    <cellStyle name="20% - Accent4 4 5 2 2 2 2" xfId="26627"/>
    <cellStyle name="20% - Accent4 4 5 2 2 3" xfId="22303"/>
    <cellStyle name="20% - Accent4 4 5 2 3" xfId="10873"/>
    <cellStyle name="20% - Accent4 4 5 2 3 2" xfId="25190"/>
    <cellStyle name="20% - Accent4 4 5 2 4" xfId="18657"/>
    <cellStyle name="20% - Accent4 4 5 3" xfId="5719"/>
    <cellStyle name="20% - Accent4 4 5 3 2" xfId="15977"/>
    <cellStyle name="20% - Accent4 4 5 3 2 2" xfId="28944"/>
    <cellStyle name="20% - Accent4 4 5 3 3" xfId="21141"/>
    <cellStyle name="20% - Accent4 4 5 4" xfId="4441"/>
    <cellStyle name="20% - Accent4 4 5 4 2" xfId="14839"/>
    <cellStyle name="20% - Accent4 4 5 4 2 2" xfId="27860"/>
    <cellStyle name="20% - Accent4 4 5 4 3" xfId="19979"/>
    <cellStyle name="20% - Accent4 4 5 5" xfId="9222"/>
    <cellStyle name="20% - Accent4 4 5 5 2" xfId="24062"/>
    <cellStyle name="20% - Accent4 4 5 6" xfId="17495"/>
    <cellStyle name="20% - Accent4 4 6" xfId="343"/>
    <cellStyle name="20% - Accent4 4 6 2" xfId="2958"/>
    <cellStyle name="20% - Accent4 4 6 2 2" xfId="7027"/>
    <cellStyle name="20% - Accent4 4 6 2 2 2" xfId="13370"/>
    <cellStyle name="20% - Accent4 4 6 2 2 2 2" xfId="26628"/>
    <cellStyle name="20% - Accent4 4 6 2 2 3" xfId="22304"/>
    <cellStyle name="20% - Accent4 4 6 2 3" xfId="11048"/>
    <cellStyle name="20% - Accent4 4 6 2 3 2" xfId="25362"/>
    <cellStyle name="20% - Accent4 4 6 2 4" xfId="18658"/>
    <cellStyle name="20% - Accent4 4 6 3" xfId="5720"/>
    <cellStyle name="20% - Accent4 4 6 3 2" xfId="15978"/>
    <cellStyle name="20% - Accent4 4 6 3 2 2" xfId="28945"/>
    <cellStyle name="20% - Accent4 4 6 3 3" xfId="21142"/>
    <cellStyle name="20% - Accent4 4 6 4" xfId="4442"/>
    <cellStyle name="20% - Accent4 4 6 4 2" xfId="14840"/>
    <cellStyle name="20% - Accent4 4 6 4 2 2" xfId="27861"/>
    <cellStyle name="20% - Accent4 4 6 4 3" xfId="19980"/>
    <cellStyle name="20% - Accent4 4 6 5" xfId="9397"/>
    <cellStyle name="20% - Accent4 4 6 5 2" xfId="24237"/>
    <cellStyle name="20% - Accent4 4 6 6" xfId="17496"/>
    <cellStyle name="20% - Accent4 4 7" xfId="1734"/>
    <cellStyle name="20% - Accent4 4 7 2" xfId="3825"/>
    <cellStyle name="20% - Accent4 4 7 2 2" xfId="7835"/>
    <cellStyle name="20% - Accent4 4 7 2 2 2" xfId="14445"/>
    <cellStyle name="20% - Accent4 4 7 2 2 2 2" xfId="27516"/>
    <cellStyle name="20% - Accent4 4 7 2 2 3" xfId="23107"/>
    <cellStyle name="20% - Accent4 4 7 2 3" xfId="11222"/>
    <cellStyle name="20% - Accent4 4 7 2 3 2" xfId="25534"/>
    <cellStyle name="20% - Accent4 4 7 2 4" xfId="19461"/>
    <cellStyle name="20% - Accent4 4 7 3" xfId="6588"/>
    <cellStyle name="20% - Accent4 4 7 3 2" xfId="16719"/>
    <cellStyle name="20% - Accent4 4 7 3 2 2" xfId="29674"/>
    <cellStyle name="20% - Accent4 4 7 3 3" xfId="21945"/>
    <cellStyle name="20% - Accent4 4 7 4" xfId="5250"/>
    <cellStyle name="20% - Accent4 4 7 4 2" xfId="15590"/>
    <cellStyle name="20% - Accent4 4 7 4 2 2" xfId="28610"/>
    <cellStyle name="20% - Accent4 4 7 4 3" xfId="20783"/>
    <cellStyle name="20% - Accent4 4 7 5" xfId="9580"/>
    <cellStyle name="20% - Accent4 4 7 5 2" xfId="24414"/>
    <cellStyle name="20% - Accent4 4 7 6" xfId="18299"/>
    <cellStyle name="20% - Accent4 4 8" xfId="1731"/>
    <cellStyle name="20% - Accent4 4 8 2" xfId="12063"/>
    <cellStyle name="20% - Accent4 4 8 3" xfId="11400"/>
    <cellStyle name="20% - Accent4 4 8 3 2" xfId="25708"/>
    <cellStyle name="20% - Accent4 4 9" xfId="2953"/>
    <cellStyle name="20% - Accent4 4 9 2" xfId="7022"/>
    <cellStyle name="20% - Accent4 4 9 2 2" xfId="14280"/>
    <cellStyle name="20% - Accent4 4 9 2 2 2" xfId="27363"/>
    <cellStyle name="20% - Accent4 4 9 2 3" xfId="22299"/>
    <cellStyle name="20% - Accent4 4 9 3" xfId="11578"/>
    <cellStyle name="20% - Accent4 4 9 3 2" xfId="25885"/>
    <cellStyle name="20% - Accent4 4 9 4" xfId="18653"/>
    <cellStyle name="20% - Accent4 5" xfId="344"/>
    <cellStyle name="20% - Accent4 5 10" xfId="4076"/>
    <cellStyle name="20% - Accent4 5 10 2" xfId="8036"/>
    <cellStyle name="20% - Accent4 5 10 2 2" xfId="12808"/>
    <cellStyle name="20% - Accent4 5 10 2 2 2" xfId="26339"/>
    <cellStyle name="20% - Accent4 5 10 2 3" xfId="23280"/>
    <cellStyle name="20% - Accent4 5 10 3" xfId="9845"/>
    <cellStyle name="20% - Accent4 5 10 3 2" xfId="24579"/>
    <cellStyle name="20% - Accent4 5 10 4" xfId="19634"/>
    <cellStyle name="20% - Accent4 5 11" xfId="5721"/>
    <cellStyle name="20% - Accent4 5 11 2" xfId="14003"/>
    <cellStyle name="20% - Accent4 5 11 2 2" xfId="27177"/>
    <cellStyle name="20% - Accent4 5 11 3" xfId="21143"/>
    <cellStyle name="20% - Accent4 5 12" xfId="4443"/>
    <cellStyle name="20% - Accent4 5 12 2" xfId="14841"/>
    <cellStyle name="20% - Accent4 5 12 2 2" xfId="27862"/>
    <cellStyle name="20% - Accent4 5 12 3" xfId="12453"/>
    <cellStyle name="20% - Accent4 5 12 3 2" xfId="26160"/>
    <cellStyle name="20% - Accent4 5 12 4" xfId="19981"/>
    <cellStyle name="20% - Accent4 5 13" xfId="8235"/>
    <cellStyle name="20% - Accent4 5 13 2" xfId="23437"/>
    <cellStyle name="20% - Accent4 5 14" xfId="17497"/>
    <cellStyle name="20% - Accent4 5 2" xfId="345"/>
    <cellStyle name="20% - Accent4 5 2 2" xfId="1737"/>
    <cellStyle name="20% - Accent4 5 2 2 2" xfId="3826"/>
    <cellStyle name="20% - Accent4 5 2 2 2 2" xfId="7836"/>
    <cellStyle name="20% - Accent4 5 2 2 2 2 2" xfId="17163"/>
    <cellStyle name="20% - Accent4 5 2 2 2 2 2 2" xfId="30102"/>
    <cellStyle name="20% - Accent4 5 2 2 2 2 3" xfId="23108"/>
    <cellStyle name="20% - Accent4 5 2 2 2 3" xfId="11736"/>
    <cellStyle name="20% - Accent4 5 2 2 2 3 2" xfId="26036"/>
    <cellStyle name="20% - Accent4 5 2 2 2 4" xfId="19462"/>
    <cellStyle name="20% - Accent4 5 2 2 3" xfId="6589"/>
    <cellStyle name="20% - Accent4 5 2 2 3 2" xfId="16720"/>
    <cellStyle name="20% - Accent4 5 2 2 3 2 2" xfId="29675"/>
    <cellStyle name="20% - Accent4 5 2 2 3 3" xfId="21946"/>
    <cellStyle name="20% - Accent4 5 2 2 4" xfId="5251"/>
    <cellStyle name="20% - Accent4 5 2 2 4 2" xfId="15591"/>
    <cellStyle name="20% - Accent4 5 2 2 4 2 2" xfId="28611"/>
    <cellStyle name="20% - Accent4 5 2 2 4 3" xfId="20784"/>
    <cellStyle name="20% - Accent4 5 2 2 5" xfId="9144"/>
    <cellStyle name="20% - Accent4 5 2 2 6" xfId="18300"/>
    <cellStyle name="20% - Accent4 5 2 3" xfId="1736"/>
    <cellStyle name="20% - Accent4 5 2 3 2" xfId="12066"/>
    <cellStyle name="20% - Accent4 5 2 3 3" xfId="10253"/>
    <cellStyle name="20% - Accent4 5 2 3 3 2" xfId="24708"/>
    <cellStyle name="20% - Accent4 5 2 4" xfId="2960"/>
    <cellStyle name="20% - Accent4 5 2 4 2" xfId="7029"/>
    <cellStyle name="20% - Accent4 5 2 4 2 2" xfId="16926"/>
    <cellStyle name="20% - Accent4 5 2 4 2 2 2" xfId="29868"/>
    <cellStyle name="20% - Accent4 5 2 4 2 3" xfId="22306"/>
    <cellStyle name="20% - Accent4 5 2 4 3" xfId="14283"/>
    <cellStyle name="20% - Accent4 5 2 4 3 2" xfId="27366"/>
    <cellStyle name="20% - Accent4 5 2 4 4" xfId="18660"/>
    <cellStyle name="20% - Accent4 5 2 5" xfId="5722"/>
    <cellStyle name="20% - Accent4 5 2 5 2" xfId="15979"/>
    <cellStyle name="20% - Accent4 5 2 5 2 2" xfId="28946"/>
    <cellStyle name="20% - Accent4 5 2 5 3" xfId="21144"/>
    <cellStyle name="20% - Accent4 5 2 6" xfId="4444"/>
    <cellStyle name="20% - Accent4 5 2 6 2" xfId="14842"/>
    <cellStyle name="20% - Accent4 5 2 6 2 2" xfId="27863"/>
    <cellStyle name="20% - Accent4 5 2 6 3" xfId="19982"/>
    <cellStyle name="20% - Accent4 5 2 7" xfId="8376"/>
    <cellStyle name="20% - Accent4 5 2 7 2" xfId="23578"/>
    <cellStyle name="20% - Accent4 5 2 8" xfId="17498"/>
    <cellStyle name="20% - Accent4 5 3" xfId="346"/>
    <cellStyle name="20% - Accent4 5 3 2" xfId="2961"/>
    <cellStyle name="20% - Accent4 5 3 2 2" xfId="7030"/>
    <cellStyle name="20% - Accent4 5 3 2 2 2" xfId="13371"/>
    <cellStyle name="20% - Accent4 5 3 2 2 2 2" xfId="26629"/>
    <cellStyle name="20% - Accent4 5 3 2 2 3" xfId="22307"/>
    <cellStyle name="20% - Accent4 5 3 2 3" xfId="10406"/>
    <cellStyle name="20% - Accent4 5 3 2 3 2" xfId="24850"/>
    <cellStyle name="20% - Accent4 5 3 2 4" xfId="18661"/>
    <cellStyle name="20% - Accent4 5 3 3" xfId="5723"/>
    <cellStyle name="20% - Accent4 5 3 3 2" xfId="15980"/>
    <cellStyle name="20% - Accent4 5 3 3 2 2" xfId="28947"/>
    <cellStyle name="20% - Accent4 5 3 3 3" xfId="21145"/>
    <cellStyle name="20% - Accent4 5 3 4" xfId="4445"/>
    <cellStyle name="20% - Accent4 5 3 4 2" xfId="14843"/>
    <cellStyle name="20% - Accent4 5 3 4 2 2" xfId="27864"/>
    <cellStyle name="20% - Accent4 5 3 4 3" xfId="19983"/>
    <cellStyle name="20% - Accent4 5 3 5" xfId="8651"/>
    <cellStyle name="20% - Accent4 5 3 5 2" xfId="23726"/>
    <cellStyle name="20% - Accent4 5 3 6" xfId="17499"/>
    <cellStyle name="20% - Accent4 5 4" xfId="347"/>
    <cellStyle name="20% - Accent4 5 4 2" xfId="2962"/>
    <cellStyle name="20% - Accent4 5 4 2 2" xfId="7031"/>
    <cellStyle name="20% - Accent4 5 4 2 2 2" xfId="16927"/>
    <cellStyle name="20% - Accent4 5 4 2 2 2 2" xfId="29869"/>
    <cellStyle name="20% - Accent4 5 4 2 2 3" xfId="22308"/>
    <cellStyle name="20% - Accent4 5 4 2 3" xfId="8885"/>
    <cellStyle name="20% - Accent4 5 4 2 3 2" xfId="23894"/>
    <cellStyle name="20% - Accent4 5 4 2 4" xfId="18662"/>
    <cellStyle name="20% - Accent4 5 4 3" xfId="5724"/>
    <cellStyle name="20% - Accent4 5 4 3 2" xfId="15981"/>
    <cellStyle name="20% - Accent4 5 4 3 2 2" xfId="28948"/>
    <cellStyle name="20% - Accent4 5 4 3 3" xfId="10697"/>
    <cellStyle name="20% - Accent4 5 4 3 3 2" xfId="25019"/>
    <cellStyle name="20% - Accent4 5 4 3 4" xfId="21146"/>
    <cellStyle name="20% - Accent4 5 4 4" xfId="4446"/>
    <cellStyle name="20% - Accent4 5 4 4 2" xfId="14844"/>
    <cellStyle name="20% - Accent4 5 4 4 2 2" xfId="27865"/>
    <cellStyle name="20% - Accent4 5 4 4 3" xfId="19984"/>
    <cellStyle name="20% - Accent4 5 4 5" xfId="8553"/>
    <cellStyle name="20% - Accent4 5 4 6" xfId="17500"/>
    <cellStyle name="20% - Accent4 5 5" xfId="348"/>
    <cellStyle name="20% - Accent4 5 5 2" xfId="2963"/>
    <cellStyle name="20% - Accent4 5 5 2 2" xfId="7032"/>
    <cellStyle name="20% - Accent4 5 5 2 2 2" xfId="13372"/>
    <cellStyle name="20% - Accent4 5 5 2 2 2 2" xfId="26630"/>
    <cellStyle name="20% - Accent4 5 5 2 2 3" xfId="22309"/>
    <cellStyle name="20% - Accent4 5 5 2 3" xfId="10874"/>
    <cellStyle name="20% - Accent4 5 5 2 3 2" xfId="25191"/>
    <cellStyle name="20% - Accent4 5 5 2 4" xfId="18663"/>
    <cellStyle name="20% - Accent4 5 5 3" xfId="5725"/>
    <cellStyle name="20% - Accent4 5 5 3 2" xfId="15982"/>
    <cellStyle name="20% - Accent4 5 5 3 2 2" xfId="28949"/>
    <cellStyle name="20% - Accent4 5 5 3 3" xfId="21147"/>
    <cellStyle name="20% - Accent4 5 5 4" xfId="4447"/>
    <cellStyle name="20% - Accent4 5 5 4 2" xfId="14845"/>
    <cellStyle name="20% - Accent4 5 5 4 2 2" xfId="27866"/>
    <cellStyle name="20% - Accent4 5 5 4 3" xfId="19985"/>
    <cellStyle name="20% - Accent4 5 5 5" xfId="9223"/>
    <cellStyle name="20% - Accent4 5 5 5 2" xfId="24063"/>
    <cellStyle name="20% - Accent4 5 5 6" xfId="17501"/>
    <cellStyle name="20% - Accent4 5 6" xfId="349"/>
    <cellStyle name="20% - Accent4 5 6 2" xfId="2964"/>
    <cellStyle name="20% - Accent4 5 6 2 2" xfId="7033"/>
    <cellStyle name="20% - Accent4 5 6 2 2 2" xfId="13373"/>
    <cellStyle name="20% - Accent4 5 6 2 2 2 2" xfId="26631"/>
    <cellStyle name="20% - Accent4 5 6 2 2 3" xfId="22310"/>
    <cellStyle name="20% - Accent4 5 6 2 3" xfId="11049"/>
    <cellStyle name="20% - Accent4 5 6 2 3 2" xfId="25363"/>
    <cellStyle name="20% - Accent4 5 6 2 4" xfId="18664"/>
    <cellStyle name="20% - Accent4 5 6 3" xfId="5726"/>
    <cellStyle name="20% - Accent4 5 6 3 2" xfId="15983"/>
    <cellStyle name="20% - Accent4 5 6 3 2 2" xfId="28950"/>
    <cellStyle name="20% - Accent4 5 6 3 3" xfId="21148"/>
    <cellStyle name="20% - Accent4 5 6 4" xfId="4448"/>
    <cellStyle name="20% - Accent4 5 6 4 2" xfId="14846"/>
    <cellStyle name="20% - Accent4 5 6 4 2 2" xfId="27867"/>
    <cellStyle name="20% - Accent4 5 6 4 3" xfId="19986"/>
    <cellStyle name="20% - Accent4 5 6 5" xfId="9398"/>
    <cellStyle name="20% - Accent4 5 6 5 2" xfId="24238"/>
    <cellStyle name="20% - Accent4 5 6 6" xfId="17502"/>
    <cellStyle name="20% - Accent4 5 7" xfId="1738"/>
    <cellStyle name="20% - Accent4 5 7 2" xfId="3827"/>
    <cellStyle name="20% - Accent4 5 7 2 2" xfId="7837"/>
    <cellStyle name="20% - Accent4 5 7 2 2 2" xfId="14446"/>
    <cellStyle name="20% - Accent4 5 7 2 2 2 2" xfId="27517"/>
    <cellStyle name="20% - Accent4 5 7 2 2 3" xfId="23109"/>
    <cellStyle name="20% - Accent4 5 7 2 3" xfId="11223"/>
    <cellStyle name="20% - Accent4 5 7 2 3 2" xfId="25535"/>
    <cellStyle name="20% - Accent4 5 7 2 4" xfId="19463"/>
    <cellStyle name="20% - Accent4 5 7 3" xfId="6590"/>
    <cellStyle name="20% - Accent4 5 7 3 2" xfId="16721"/>
    <cellStyle name="20% - Accent4 5 7 3 2 2" xfId="29676"/>
    <cellStyle name="20% - Accent4 5 7 3 3" xfId="21947"/>
    <cellStyle name="20% - Accent4 5 7 4" xfId="5252"/>
    <cellStyle name="20% - Accent4 5 7 4 2" xfId="15592"/>
    <cellStyle name="20% - Accent4 5 7 4 2 2" xfId="28612"/>
    <cellStyle name="20% - Accent4 5 7 4 3" xfId="20785"/>
    <cellStyle name="20% - Accent4 5 7 5" xfId="9581"/>
    <cellStyle name="20% - Accent4 5 7 5 2" xfId="24415"/>
    <cellStyle name="20% - Accent4 5 7 6" xfId="18301"/>
    <cellStyle name="20% - Accent4 5 8" xfId="1735"/>
    <cellStyle name="20% - Accent4 5 8 2" xfId="12065"/>
    <cellStyle name="20% - Accent4 5 8 3" xfId="11401"/>
    <cellStyle name="20% - Accent4 5 8 3 2" xfId="25709"/>
    <cellStyle name="20% - Accent4 5 9" xfId="2959"/>
    <cellStyle name="20% - Accent4 5 9 2" xfId="7028"/>
    <cellStyle name="20% - Accent4 5 9 2 2" xfId="14282"/>
    <cellStyle name="20% - Accent4 5 9 2 2 2" xfId="27365"/>
    <cellStyle name="20% - Accent4 5 9 2 3" xfId="22305"/>
    <cellStyle name="20% - Accent4 5 9 3" xfId="11579"/>
    <cellStyle name="20% - Accent4 5 9 3 2" xfId="25886"/>
    <cellStyle name="20% - Accent4 5 9 4" xfId="18659"/>
    <cellStyle name="20% - Accent4 6" xfId="350"/>
    <cellStyle name="20% - Accent4 6 10" xfId="4077"/>
    <cellStyle name="20% - Accent4 6 10 2" xfId="8037"/>
    <cellStyle name="20% - Accent4 6 10 2 2" xfId="12809"/>
    <cellStyle name="20% - Accent4 6 10 2 2 2" xfId="26340"/>
    <cellStyle name="20% - Accent4 6 10 2 3" xfId="23281"/>
    <cellStyle name="20% - Accent4 6 10 3" xfId="9846"/>
    <cellStyle name="20% - Accent4 6 10 3 2" xfId="24580"/>
    <cellStyle name="20% - Accent4 6 10 4" xfId="19635"/>
    <cellStyle name="20% - Accent4 6 11" xfId="5727"/>
    <cellStyle name="20% - Accent4 6 11 2" xfId="14004"/>
    <cellStyle name="20% - Accent4 6 11 2 2" xfId="27178"/>
    <cellStyle name="20% - Accent4 6 11 3" xfId="21149"/>
    <cellStyle name="20% - Accent4 6 12" xfId="4449"/>
    <cellStyle name="20% - Accent4 6 12 2" xfId="14847"/>
    <cellStyle name="20% - Accent4 6 12 2 2" xfId="27868"/>
    <cellStyle name="20% - Accent4 6 12 3" xfId="12454"/>
    <cellStyle name="20% - Accent4 6 12 3 2" xfId="26161"/>
    <cellStyle name="20% - Accent4 6 12 4" xfId="19987"/>
    <cellStyle name="20% - Accent4 6 13" xfId="8236"/>
    <cellStyle name="20% - Accent4 6 13 2" xfId="23438"/>
    <cellStyle name="20% - Accent4 6 14" xfId="17503"/>
    <cellStyle name="20% - Accent4 6 2" xfId="351"/>
    <cellStyle name="20% - Accent4 6 2 2" xfId="1741"/>
    <cellStyle name="20% - Accent4 6 2 2 2" xfId="3828"/>
    <cellStyle name="20% - Accent4 6 2 2 2 2" xfId="7838"/>
    <cellStyle name="20% - Accent4 6 2 2 2 2 2" xfId="17164"/>
    <cellStyle name="20% - Accent4 6 2 2 2 2 2 2" xfId="30103"/>
    <cellStyle name="20% - Accent4 6 2 2 2 2 3" xfId="23110"/>
    <cellStyle name="20% - Accent4 6 2 2 2 3" xfId="11734"/>
    <cellStyle name="20% - Accent4 6 2 2 2 3 2" xfId="26035"/>
    <cellStyle name="20% - Accent4 6 2 2 2 4" xfId="19464"/>
    <cellStyle name="20% - Accent4 6 2 2 3" xfId="6592"/>
    <cellStyle name="20% - Accent4 6 2 2 3 2" xfId="16723"/>
    <cellStyle name="20% - Accent4 6 2 2 3 2 2" xfId="29677"/>
    <cellStyle name="20% - Accent4 6 2 2 3 3" xfId="21948"/>
    <cellStyle name="20% - Accent4 6 2 2 4" xfId="5253"/>
    <cellStyle name="20% - Accent4 6 2 2 4 2" xfId="15593"/>
    <cellStyle name="20% - Accent4 6 2 2 4 2 2" xfId="28613"/>
    <cellStyle name="20% - Accent4 6 2 2 4 3" xfId="20786"/>
    <cellStyle name="20% - Accent4 6 2 2 5" xfId="9143"/>
    <cellStyle name="20% - Accent4 6 2 2 6" xfId="18302"/>
    <cellStyle name="20% - Accent4 6 2 3" xfId="1740"/>
    <cellStyle name="20% - Accent4 6 2 3 2" xfId="12068"/>
    <cellStyle name="20% - Accent4 6 2 3 3" xfId="10254"/>
    <cellStyle name="20% - Accent4 6 2 3 3 2" xfId="24709"/>
    <cellStyle name="20% - Accent4 6 2 4" xfId="2966"/>
    <cellStyle name="20% - Accent4 6 2 4 2" xfId="7035"/>
    <cellStyle name="20% - Accent4 6 2 4 2 2" xfId="16928"/>
    <cellStyle name="20% - Accent4 6 2 4 2 2 2" xfId="29870"/>
    <cellStyle name="20% - Accent4 6 2 4 2 3" xfId="22312"/>
    <cellStyle name="20% - Accent4 6 2 4 3" xfId="14285"/>
    <cellStyle name="20% - Accent4 6 2 4 3 2" xfId="27368"/>
    <cellStyle name="20% - Accent4 6 2 4 4" xfId="18666"/>
    <cellStyle name="20% - Accent4 6 2 5" xfId="5728"/>
    <cellStyle name="20% - Accent4 6 2 5 2" xfId="15984"/>
    <cellStyle name="20% - Accent4 6 2 5 2 2" xfId="28951"/>
    <cellStyle name="20% - Accent4 6 2 5 3" xfId="21150"/>
    <cellStyle name="20% - Accent4 6 2 6" xfId="4450"/>
    <cellStyle name="20% - Accent4 6 2 6 2" xfId="14848"/>
    <cellStyle name="20% - Accent4 6 2 6 2 2" xfId="27869"/>
    <cellStyle name="20% - Accent4 6 2 6 3" xfId="19988"/>
    <cellStyle name="20% - Accent4 6 2 7" xfId="8377"/>
    <cellStyle name="20% - Accent4 6 2 7 2" xfId="23579"/>
    <cellStyle name="20% - Accent4 6 2 8" xfId="17504"/>
    <cellStyle name="20% - Accent4 6 3" xfId="352"/>
    <cellStyle name="20% - Accent4 6 3 2" xfId="2967"/>
    <cellStyle name="20% - Accent4 6 3 2 2" xfId="7036"/>
    <cellStyle name="20% - Accent4 6 3 2 2 2" xfId="13374"/>
    <cellStyle name="20% - Accent4 6 3 2 2 2 2" xfId="26632"/>
    <cellStyle name="20% - Accent4 6 3 2 2 3" xfId="22313"/>
    <cellStyle name="20% - Accent4 6 3 2 3" xfId="10407"/>
    <cellStyle name="20% - Accent4 6 3 2 3 2" xfId="24851"/>
    <cellStyle name="20% - Accent4 6 3 2 4" xfId="18667"/>
    <cellStyle name="20% - Accent4 6 3 3" xfId="5729"/>
    <cellStyle name="20% - Accent4 6 3 3 2" xfId="15985"/>
    <cellStyle name="20% - Accent4 6 3 3 2 2" xfId="28952"/>
    <cellStyle name="20% - Accent4 6 3 3 3" xfId="21151"/>
    <cellStyle name="20% - Accent4 6 3 4" xfId="4451"/>
    <cellStyle name="20% - Accent4 6 3 4 2" xfId="14849"/>
    <cellStyle name="20% - Accent4 6 3 4 2 2" xfId="27870"/>
    <cellStyle name="20% - Accent4 6 3 4 3" xfId="19989"/>
    <cellStyle name="20% - Accent4 6 3 5" xfId="8652"/>
    <cellStyle name="20% - Accent4 6 3 5 2" xfId="23727"/>
    <cellStyle name="20% - Accent4 6 3 6" xfId="17505"/>
    <cellStyle name="20% - Accent4 6 4" xfId="353"/>
    <cellStyle name="20% - Accent4 6 4 2" xfId="2968"/>
    <cellStyle name="20% - Accent4 6 4 2 2" xfId="7037"/>
    <cellStyle name="20% - Accent4 6 4 2 2 2" xfId="16929"/>
    <cellStyle name="20% - Accent4 6 4 2 2 2 2" xfId="29871"/>
    <cellStyle name="20% - Accent4 6 4 2 2 3" xfId="22314"/>
    <cellStyle name="20% - Accent4 6 4 2 3" xfId="8886"/>
    <cellStyle name="20% - Accent4 6 4 2 3 2" xfId="23895"/>
    <cellStyle name="20% - Accent4 6 4 2 4" xfId="18668"/>
    <cellStyle name="20% - Accent4 6 4 3" xfId="5730"/>
    <cellStyle name="20% - Accent4 6 4 3 2" xfId="15986"/>
    <cellStyle name="20% - Accent4 6 4 3 2 2" xfId="28953"/>
    <cellStyle name="20% - Accent4 6 4 3 3" xfId="10698"/>
    <cellStyle name="20% - Accent4 6 4 3 3 2" xfId="25020"/>
    <cellStyle name="20% - Accent4 6 4 3 4" xfId="21152"/>
    <cellStyle name="20% - Accent4 6 4 4" xfId="4452"/>
    <cellStyle name="20% - Accent4 6 4 4 2" xfId="14850"/>
    <cellStyle name="20% - Accent4 6 4 4 2 2" xfId="27871"/>
    <cellStyle name="20% - Accent4 6 4 4 3" xfId="19990"/>
    <cellStyle name="20% - Accent4 6 4 5" xfId="8839"/>
    <cellStyle name="20% - Accent4 6 4 6" xfId="17506"/>
    <cellStyle name="20% - Accent4 6 5" xfId="354"/>
    <cellStyle name="20% - Accent4 6 5 2" xfId="2969"/>
    <cellStyle name="20% - Accent4 6 5 2 2" xfId="7038"/>
    <cellStyle name="20% - Accent4 6 5 2 2 2" xfId="13375"/>
    <cellStyle name="20% - Accent4 6 5 2 2 2 2" xfId="26633"/>
    <cellStyle name="20% - Accent4 6 5 2 2 3" xfId="22315"/>
    <cellStyle name="20% - Accent4 6 5 2 3" xfId="10875"/>
    <cellStyle name="20% - Accent4 6 5 2 3 2" xfId="25192"/>
    <cellStyle name="20% - Accent4 6 5 2 4" xfId="18669"/>
    <cellStyle name="20% - Accent4 6 5 3" xfId="5731"/>
    <cellStyle name="20% - Accent4 6 5 3 2" xfId="15987"/>
    <cellStyle name="20% - Accent4 6 5 3 2 2" xfId="28954"/>
    <cellStyle name="20% - Accent4 6 5 3 3" xfId="21153"/>
    <cellStyle name="20% - Accent4 6 5 4" xfId="4453"/>
    <cellStyle name="20% - Accent4 6 5 4 2" xfId="14851"/>
    <cellStyle name="20% - Accent4 6 5 4 2 2" xfId="27872"/>
    <cellStyle name="20% - Accent4 6 5 4 3" xfId="19991"/>
    <cellStyle name="20% - Accent4 6 5 5" xfId="9224"/>
    <cellStyle name="20% - Accent4 6 5 5 2" xfId="24064"/>
    <cellStyle name="20% - Accent4 6 5 6" xfId="17507"/>
    <cellStyle name="20% - Accent4 6 6" xfId="355"/>
    <cellStyle name="20% - Accent4 6 6 2" xfId="2970"/>
    <cellStyle name="20% - Accent4 6 6 2 2" xfId="7039"/>
    <cellStyle name="20% - Accent4 6 6 2 2 2" xfId="13376"/>
    <cellStyle name="20% - Accent4 6 6 2 2 2 2" xfId="26634"/>
    <cellStyle name="20% - Accent4 6 6 2 2 3" xfId="22316"/>
    <cellStyle name="20% - Accent4 6 6 2 3" xfId="11050"/>
    <cellStyle name="20% - Accent4 6 6 2 3 2" xfId="25364"/>
    <cellStyle name="20% - Accent4 6 6 2 4" xfId="18670"/>
    <cellStyle name="20% - Accent4 6 6 3" xfId="5732"/>
    <cellStyle name="20% - Accent4 6 6 3 2" xfId="15988"/>
    <cellStyle name="20% - Accent4 6 6 3 2 2" xfId="28955"/>
    <cellStyle name="20% - Accent4 6 6 3 3" xfId="21154"/>
    <cellStyle name="20% - Accent4 6 6 4" xfId="4454"/>
    <cellStyle name="20% - Accent4 6 6 4 2" xfId="14852"/>
    <cellStyle name="20% - Accent4 6 6 4 2 2" xfId="27873"/>
    <cellStyle name="20% - Accent4 6 6 4 3" xfId="19992"/>
    <cellStyle name="20% - Accent4 6 6 5" xfId="9399"/>
    <cellStyle name="20% - Accent4 6 6 5 2" xfId="24239"/>
    <cellStyle name="20% - Accent4 6 6 6" xfId="17508"/>
    <cellStyle name="20% - Accent4 6 7" xfId="1742"/>
    <cellStyle name="20% - Accent4 6 7 2" xfId="3829"/>
    <cellStyle name="20% - Accent4 6 7 2 2" xfId="7839"/>
    <cellStyle name="20% - Accent4 6 7 2 2 2" xfId="14447"/>
    <cellStyle name="20% - Accent4 6 7 2 2 2 2" xfId="27518"/>
    <cellStyle name="20% - Accent4 6 7 2 2 3" xfId="23111"/>
    <cellStyle name="20% - Accent4 6 7 2 3" xfId="11224"/>
    <cellStyle name="20% - Accent4 6 7 2 3 2" xfId="25536"/>
    <cellStyle name="20% - Accent4 6 7 2 4" xfId="19465"/>
    <cellStyle name="20% - Accent4 6 7 3" xfId="6593"/>
    <cellStyle name="20% - Accent4 6 7 3 2" xfId="16724"/>
    <cellStyle name="20% - Accent4 6 7 3 2 2" xfId="29678"/>
    <cellStyle name="20% - Accent4 6 7 3 3" xfId="21949"/>
    <cellStyle name="20% - Accent4 6 7 4" xfId="5254"/>
    <cellStyle name="20% - Accent4 6 7 4 2" xfId="15594"/>
    <cellStyle name="20% - Accent4 6 7 4 2 2" xfId="28614"/>
    <cellStyle name="20% - Accent4 6 7 4 3" xfId="20787"/>
    <cellStyle name="20% - Accent4 6 7 5" xfId="9582"/>
    <cellStyle name="20% - Accent4 6 7 5 2" xfId="24416"/>
    <cellStyle name="20% - Accent4 6 7 6" xfId="18303"/>
    <cellStyle name="20% - Accent4 6 8" xfId="1739"/>
    <cellStyle name="20% - Accent4 6 8 2" xfId="12067"/>
    <cellStyle name="20% - Accent4 6 8 3" xfId="11402"/>
    <cellStyle name="20% - Accent4 6 8 3 2" xfId="25710"/>
    <cellStyle name="20% - Accent4 6 9" xfId="2965"/>
    <cellStyle name="20% - Accent4 6 9 2" xfId="7034"/>
    <cellStyle name="20% - Accent4 6 9 2 2" xfId="14284"/>
    <cellStyle name="20% - Accent4 6 9 2 2 2" xfId="27367"/>
    <cellStyle name="20% - Accent4 6 9 2 3" xfId="22311"/>
    <cellStyle name="20% - Accent4 6 9 3" xfId="11580"/>
    <cellStyle name="20% - Accent4 6 9 3 2" xfId="25887"/>
    <cellStyle name="20% - Accent4 6 9 4" xfId="18665"/>
    <cellStyle name="20% - Accent4 7" xfId="356"/>
    <cellStyle name="20% - Accent4 7 10" xfId="4078"/>
    <cellStyle name="20% - Accent4 7 10 2" xfId="8038"/>
    <cellStyle name="20% - Accent4 7 10 2 2" xfId="12810"/>
    <cellStyle name="20% - Accent4 7 10 2 2 2" xfId="26341"/>
    <cellStyle name="20% - Accent4 7 10 2 3" xfId="23282"/>
    <cellStyle name="20% - Accent4 7 10 3" xfId="9847"/>
    <cellStyle name="20% - Accent4 7 10 3 2" xfId="24581"/>
    <cellStyle name="20% - Accent4 7 10 4" xfId="19636"/>
    <cellStyle name="20% - Accent4 7 11" xfId="5733"/>
    <cellStyle name="20% - Accent4 7 11 2" xfId="14005"/>
    <cellStyle name="20% - Accent4 7 11 2 2" xfId="27179"/>
    <cellStyle name="20% - Accent4 7 11 3" xfId="21155"/>
    <cellStyle name="20% - Accent4 7 12" xfId="4455"/>
    <cellStyle name="20% - Accent4 7 12 2" xfId="14853"/>
    <cellStyle name="20% - Accent4 7 12 2 2" xfId="27874"/>
    <cellStyle name="20% - Accent4 7 12 3" xfId="12455"/>
    <cellStyle name="20% - Accent4 7 12 3 2" xfId="26162"/>
    <cellStyle name="20% - Accent4 7 12 4" xfId="19993"/>
    <cellStyle name="20% - Accent4 7 13" xfId="8237"/>
    <cellStyle name="20% - Accent4 7 13 2" xfId="23439"/>
    <cellStyle name="20% - Accent4 7 14" xfId="17509"/>
    <cellStyle name="20% - Accent4 7 2" xfId="357"/>
    <cellStyle name="20% - Accent4 7 2 2" xfId="1745"/>
    <cellStyle name="20% - Accent4 7 2 2 2" xfId="3830"/>
    <cellStyle name="20% - Accent4 7 2 2 2 2" xfId="7840"/>
    <cellStyle name="20% - Accent4 7 2 2 2 2 2" xfId="17165"/>
    <cellStyle name="20% - Accent4 7 2 2 2 2 2 2" xfId="30104"/>
    <cellStyle name="20% - Accent4 7 2 2 2 2 3" xfId="23112"/>
    <cellStyle name="20% - Accent4 7 2 2 2 3" xfId="11731"/>
    <cellStyle name="20% - Accent4 7 2 2 2 3 2" xfId="26034"/>
    <cellStyle name="20% - Accent4 7 2 2 2 4" xfId="19466"/>
    <cellStyle name="20% - Accent4 7 2 2 3" xfId="6594"/>
    <cellStyle name="20% - Accent4 7 2 2 3 2" xfId="16725"/>
    <cellStyle name="20% - Accent4 7 2 2 3 2 2" xfId="29679"/>
    <cellStyle name="20% - Accent4 7 2 2 3 3" xfId="21950"/>
    <cellStyle name="20% - Accent4 7 2 2 4" xfId="5255"/>
    <cellStyle name="20% - Accent4 7 2 2 4 2" xfId="15595"/>
    <cellStyle name="20% - Accent4 7 2 2 4 2 2" xfId="28615"/>
    <cellStyle name="20% - Accent4 7 2 2 4 3" xfId="20788"/>
    <cellStyle name="20% - Accent4 7 2 2 5" xfId="9141"/>
    <cellStyle name="20% - Accent4 7 2 2 6" xfId="18304"/>
    <cellStyle name="20% - Accent4 7 2 3" xfId="1744"/>
    <cellStyle name="20% - Accent4 7 2 3 2" xfId="12070"/>
    <cellStyle name="20% - Accent4 7 2 3 3" xfId="10255"/>
    <cellStyle name="20% - Accent4 7 2 3 3 2" xfId="24710"/>
    <cellStyle name="20% - Accent4 7 2 4" xfId="2972"/>
    <cellStyle name="20% - Accent4 7 2 4 2" xfId="7041"/>
    <cellStyle name="20% - Accent4 7 2 4 2 2" xfId="16930"/>
    <cellStyle name="20% - Accent4 7 2 4 2 2 2" xfId="29872"/>
    <cellStyle name="20% - Accent4 7 2 4 2 3" xfId="22318"/>
    <cellStyle name="20% - Accent4 7 2 4 3" xfId="14287"/>
    <cellStyle name="20% - Accent4 7 2 4 3 2" xfId="27370"/>
    <cellStyle name="20% - Accent4 7 2 4 4" xfId="18672"/>
    <cellStyle name="20% - Accent4 7 2 5" xfId="5734"/>
    <cellStyle name="20% - Accent4 7 2 5 2" xfId="15989"/>
    <cellStyle name="20% - Accent4 7 2 5 2 2" xfId="28956"/>
    <cellStyle name="20% - Accent4 7 2 5 3" xfId="21156"/>
    <cellStyle name="20% - Accent4 7 2 6" xfId="4456"/>
    <cellStyle name="20% - Accent4 7 2 6 2" xfId="14854"/>
    <cellStyle name="20% - Accent4 7 2 6 2 2" xfId="27875"/>
    <cellStyle name="20% - Accent4 7 2 6 3" xfId="19994"/>
    <cellStyle name="20% - Accent4 7 2 7" xfId="8378"/>
    <cellStyle name="20% - Accent4 7 2 7 2" xfId="23580"/>
    <cellStyle name="20% - Accent4 7 2 8" xfId="17510"/>
    <cellStyle name="20% - Accent4 7 3" xfId="358"/>
    <cellStyle name="20% - Accent4 7 3 2" xfId="2973"/>
    <cellStyle name="20% - Accent4 7 3 2 2" xfId="7042"/>
    <cellStyle name="20% - Accent4 7 3 2 2 2" xfId="13377"/>
    <cellStyle name="20% - Accent4 7 3 2 2 2 2" xfId="26635"/>
    <cellStyle name="20% - Accent4 7 3 2 2 3" xfId="22319"/>
    <cellStyle name="20% - Accent4 7 3 2 3" xfId="10408"/>
    <cellStyle name="20% - Accent4 7 3 2 3 2" xfId="24852"/>
    <cellStyle name="20% - Accent4 7 3 2 4" xfId="18673"/>
    <cellStyle name="20% - Accent4 7 3 3" xfId="5735"/>
    <cellStyle name="20% - Accent4 7 3 3 2" xfId="15990"/>
    <cellStyle name="20% - Accent4 7 3 3 2 2" xfId="28957"/>
    <cellStyle name="20% - Accent4 7 3 3 3" xfId="21157"/>
    <cellStyle name="20% - Accent4 7 3 4" xfId="4457"/>
    <cellStyle name="20% - Accent4 7 3 4 2" xfId="14855"/>
    <cellStyle name="20% - Accent4 7 3 4 2 2" xfId="27876"/>
    <cellStyle name="20% - Accent4 7 3 4 3" xfId="19995"/>
    <cellStyle name="20% - Accent4 7 3 5" xfId="8653"/>
    <cellStyle name="20% - Accent4 7 3 5 2" xfId="23728"/>
    <cellStyle name="20% - Accent4 7 3 6" xfId="17511"/>
    <cellStyle name="20% - Accent4 7 4" xfId="359"/>
    <cellStyle name="20% - Accent4 7 4 2" xfId="2974"/>
    <cellStyle name="20% - Accent4 7 4 2 2" xfId="7043"/>
    <cellStyle name="20% - Accent4 7 4 2 2 2" xfId="16931"/>
    <cellStyle name="20% - Accent4 7 4 2 2 2 2" xfId="29873"/>
    <cellStyle name="20% - Accent4 7 4 2 2 3" xfId="22320"/>
    <cellStyle name="20% - Accent4 7 4 2 3" xfId="8887"/>
    <cellStyle name="20% - Accent4 7 4 2 3 2" xfId="23896"/>
    <cellStyle name="20% - Accent4 7 4 2 4" xfId="18674"/>
    <cellStyle name="20% - Accent4 7 4 3" xfId="5736"/>
    <cellStyle name="20% - Accent4 7 4 3 2" xfId="15991"/>
    <cellStyle name="20% - Accent4 7 4 3 2 2" xfId="28958"/>
    <cellStyle name="20% - Accent4 7 4 3 3" xfId="10699"/>
    <cellStyle name="20% - Accent4 7 4 3 3 2" xfId="25021"/>
    <cellStyle name="20% - Accent4 7 4 3 4" xfId="21158"/>
    <cellStyle name="20% - Accent4 7 4 4" xfId="4458"/>
    <cellStyle name="20% - Accent4 7 4 4 2" xfId="14856"/>
    <cellStyle name="20% - Accent4 7 4 4 2 2" xfId="27877"/>
    <cellStyle name="20% - Accent4 7 4 4 3" xfId="19996"/>
    <cellStyle name="20% - Accent4 7 4 5" xfId="8560"/>
    <cellStyle name="20% - Accent4 7 4 6" xfId="17512"/>
    <cellStyle name="20% - Accent4 7 5" xfId="360"/>
    <cellStyle name="20% - Accent4 7 5 2" xfId="2975"/>
    <cellStyle name="20% - Accent4 7 5 2 2" xfId="7044"/>
    <cellStyle name="20% - Accent4 7 5 2 2 2" xfId="13378"/>
    <cellStyle name="20% - Accent4 7 5 2 2 2 2" xfId="26636"/>
    <cellStyle name="20% - Accent4 7 5 2 2 3" xfId="22321"/>
    <cellStyle name="20% - Accent4 7 5 2 3" xfId="10876"/>
    <cellStyle name="20% - Accent4 7 5 2 3 2" xfId="25193"/>
    <cellStyle name="20% - Accent4 7 5 2 4" xfId="18675"/>
    <cellStyle name="20% - Accent4 7 5 3" xfId="5737"/>
    <cellStyle name="20% - Accent4 7 5 3 2" xfId="15992"/>
    <cellStyle name="20% - Accent4 7 5 3 2 2" xfId="28959"/>
    <cellStyle name="20% - Accent4 7 5 3 3" xfId="21159"/>
    <cellStyle name="20% - Accent4 7 5 4" xfId="4459"/>
    <cellStyle name="20% - Accent4 7 5 4 2" xfId="14857"/>
    <cellStyle name="20% - Accent4 7 5 4 2 2" xfId="27878"/>
    <cellStyle name="20% - Accent4 7 5 4 3" xfId="19997"/>
    <cellStyle name="20% - Accent4 7 5 5" xfId="9225"/>
    <cellStyle name="20% - Accent4 7 5 5 2" xfId="24065"/>
    <cellStyle name="20% - Accent4 7 5 6" xfId="17513"/>
    <cellStyle name="20% - Accent4 7 6" xfId="361"/>
    <cellStyle name="20% - Accent4 7 6 2" xfId="2976"/>
    <cellStyle name="20% - Accent4 7 6 2 2" xfId="7045"/>
    <cellStyle name="20% - Accent4 7 6 2 2 2" xfId="13379"/>
    <cellStyle name="20% - Accent4 7 6 2 2 2 2" xfId="26637"/>
    <cellStyle name="20% - Accent4 7 6 2 2 3" xfId="22322"/>
    <cellStyle name="20% - Accent4 7 6 2 3" xfId="11051"/>
    <cellStyle name="20% - Accent4 7 6 2 3 2" xfId="25365"/>
    <cellStyle name="20% - Accent4 7 6 2 4" xfId="18676"/>
    <cellStyle name="20% - Accent4 7 6 3" xfId="5738"/>
    <cellStyle name="20% - Accent4 7 6 3 2" xfId="15993"/>
    <cellStyle name="20% - Accent4 7 6 3 2 2" xfId="28960"/>
    <cellStyle name="20% - Accent4 7 6 3 3" xfId="21160"/>
    <cellStyle name="20% - Accent4 7 6 4" xfId="4460"/>
    <cellStyle name="20% - Accent4 7 6 4 2" xfId="14858"/>
    <cellStyle name="20% - Accent4 7 6 4 2 2" xfId="27879"/>
    <cellStyle name="20% - Accent4 7 6 4 3" xfId="19998"/>
    <cellStyle name="20% - Accent4 7 6 5" xfId="9400"/>
    <cellStyle name="20% - Accent4 7 6 5 2" xfId="24240"/>
    <cellStyle name="20% - Accent4 7 6 6" xfId="17514"/>
    <cellStyle name="20% - Accent4 7 7" xfId="1746"/>
    <cellStyle name="20% - Accent4 7 7 2" xfId="3831"/>
    <cellStyle name="20% - Accent4 7 7 2 2" xfId="7841"/>
    <cellStyle name="20% - Accent4 7 7 2 2 2" xfId="14448"/>
    <cellStyle name="20% - Accent4 7 7 2 2 2 2" xfId="27519"/>
    <cellStyle name="20% - Accent4 7 7 2 2 3" xfId="23113"/>
    <cellStyle name="20% - Accent4 7 7 2 3" xfId="11225"/>
    <cellStyle name="20% - Accent4 7 7 2 3 2" xfId="25537"/>
    <cellStyle name="20% - Accent4 7 7 2 4" xfId="19467"/>
    <cellStyle name="20% - Accent4 7 7 3" xfId="6595"/>
    <cellStyle name="20% - Accent4 7 7 3 2" xfId="16726"/>
    <cellStyle name="20% - Accent4 7 7 3 2 2" xfId="29680"/>
    <cellStyle name="20% - Accent4 7 7 3 3" xfId="21951"/>
    <cellStyle name="20% - Accent4 7 7 4" xfId="5256"/>
    <cellStyle name="20% - Accent4 7 7 4 2" xfId="15596"/>
    <cellStyle name="20% - Accent4 7 7 4 2 2" xfId="28616"/>
    <cellStyle name="20% - Accent4 7 7 4 3" xfId="20789"/>
    <cellStyle name="20% - Accent4 7 7 5" xfId="9583"/>
    <cellStyle name="20% - Accent4 7 7 5 2" xfId="24417"/>
    <cellStyle name="20% - Accent4 7 7 6" xfId="18305"/>
    <cellStyle name="20% - Accent4 7 8" xfId="1743"/>
    <cellStyle name="20% - Accent4 7 8 2" xfId="12069"/>
    <cellStyle name="20% - Accent4 7 8 3" xfId="11403"/>
    <cellStyle name="20% - Accent4 7 8 3 2" xfId="25711"/>
    <cellStyle name="20% - Accent4 7 9" xfId="2971"/>
    <cellStyle name="20% - Accent4 7 9 2" xfId="7040"/>
    <cellStyle name="20% - Accent4 7 9 2 2" xfId="14286"/>
    <cellStyle name="20% - Accent4 7 9 2 2 2" xfId="27369"/>
    <cellStyle name="20% - Accent4 7 9 2 3" xfId="22317"/>
    <cellStyle name="20% - Accent4 7 9 3" xfId="11581"/>
    <cellStyle name="20% - Accent4 7 9 3 2" xfId="25888"/>
    <cellStyle name="20% - Accent4 7 9 4" xfId="18671"/>
    <cellStyle name="20% - Accent4 8" xfId="362"/>
    <cellStyle name="20% - Accent4 8 10" xfId="4079"/>
    <cellStyle name="20% - Accent4 8 10 2" xfId="8039"/>
    <cellStyle name="20% - Accent4 8 10 2 2" xfId="12811"/>
    <cellStyle name="20% - Accent4 8 10 2 2 2" xfId="26342"/>
    <cellStyle name="20% - Accent4 8 10 2 3" xfId="23283"/>
    <cellStyle name="20% - Accent4 8 10 3" xfId="9848"/>
    <cellStyle name="20% - Accent4 8 10 3 2" xfId="24582"/>
    <cellStyle name="20% - Accent4 8 10 4" xfId="19637"/>
    <cellStyle name="20% - Accent4 8 11" xfId="5739"/>
    <cellStyle name="20% - Accent4 8 11 2" xfId="14006"/>
    <cellStyle name="20% - Accent4 8 11 2 2" xfId="27180"/>
    <cellStyle name="20% - Accent4 8 11 3" xfId="21161"/>
    <cellStyle name="20% - Accent4 8 12" xfId="4461"/>
    <cellStyle name="20% - Accent4 8 12 2" xfId="14859"/>
    <cellStyle name="20% - Accent4 8 12 2 2" xfId="27880"/>
    <cellStyle name="20% - Accent4 8 12 3" xfId="12456"/>
    <cellStyle name="20% - Accent4 8 12 3 2" xfId="26163"/>
    <cellStyle name="20% - Accent4 8 12 4" xfId="19999"/>
    <cellStyle name="20% - Accent4 8 13" xfId="8238"/>
    <cellStyle name="20% - Accent4 8 13 2" xfId="23440"/>
    <cellStyle name="20% - Accent4 8 14" xfId="17515"/>
    <cellStyle name="20% - Accent4 8 2" xfId="363"/>
    <cellStyle name="20% - Accent4 8 2 2" xfId="2978"/>
    <cellStyle name="20% - Accent4 8 2 2 2" xfId="7047"/>
    <cellStyle name="20% - Accent4 8 2 2 2 2" xfId="13380"/>
    <cellStyle name="20% - Accent4 8 2 2 2 2 2" xfId="26638"/>
    <cellStyle name="20% - Accent4 8 2 2 2 3" xfId="22324"/>
    <cellStyle name="20% - Accent4 8 2 2 3" xfId="10256"/>
    <cellStyle name="20% - Accent4 8 2 2 3 2" xfId="24711"/>
    <cellStyle name="20% - Accent4 8 2 2 4" xfId="18678"/>
    <cellStyle name="20% - Accent4 8 2 3" xfId="5740"/>
    <cellStyle name="20% - Accent4 8 2 3 2" xfId="15994"/>
    <cellStyle name="20% - Accent4 8 2 3 2 2" xfId="28961"/>
    <cellStyle name="20% - Accent4 8 2 3 3" xfId="21162"/>
    <cellStyle name="20% - Accent4 8 2 4" xfId="4462"/>
    <cellStyle name="20% - Accent4 8 2 4 2" xfId="14860"/>
    <cellStyle name="20% - Accent4 8 2 4 2 2" xfId="27881"/>
    <cellStyle name="20% - Accent4 8 2 4 3" xfId="20000"/>
    <cellStyle name="20% - Accent4 8 2 5" xfId="8379"/>
    <cellStyle name="20% - Accent4 8 2 5 2" xfId="23581"/>
    <cellStyle name="20% - Accent4 8 2 6" xfId="17516"/>
    <cellStyle name="20% - Accent4 8 3" xfId="364"/>
    <cellStyle name="20% - Accent4 8 3 2" xfId="2979"/>
    <cellStyle name="20% - Accent4 8 3 2 2" xfId="7048"/>
    <cellStyle name="20% - Accent4 8 3 2 2 2" xfId="13381"/>
    <cellStyle name="20% - Accent4 8 3 2 2 2 2" xfId="26639"/>
    <cellStyle name="20% - Accent4 8 3 2 2 3" xfId="22325"/>
    <cellStyle name="20% - Accent4 8 3 2 3" xfId="10409"/>
    <cellStyle name="20% - Accent4 8 3 2 3 2" xfId="24853"/>
    <cellStyle name="20% - Accent4 8 3 2 4" xfId="18679"/>
    <cellStyle name="20% - Accent4 8 3 3" xfId="5741"/>
    <cellStyle name="20% - Accent4 8 3 3 2" xfId="15995"/>
    <cellStyle name="20% - Accent4 8 3 3 2 2" xfId="28962"/>
    <cellStyle name="20% - Accent4 8 3 3 3" xfId="21163"/>
    <cellStyle name="20% - Accent4 8 3 4" xfId="4463"/>
    <cellStyle name="20% - Accent4 8 3 4 2" xfId="14861"/>
    <cellStyle name="20% - Accent4 8 3 4 2 2" xfId="27882"/>
    <cellStyle name="20% - Accent4 8 3 4 3" xfId="20001"/>
    <cellStyle name="20% - Accent4 8 3 5" xfId="8654"/>
    <cellStyle name="20% - Accent4 8 3 5 2" xfId="23729"/>
    <cellStyle name="20% - Accent4 8 3 6" xfId="17517"/>
    <cellStyle name="20% - Accent4 8 4" xfId="365"/>
    <cellStyle name="20% - Accent4 8 4 2" xfId="2980"/>
    <cellStyle name="20% - Accent4 8 4 2 2" xfId="7049"/>
    <cellStyle name="20% - Accent4 8 4 2 2 2" xfId="13382"/>
    <cellStyle name="20% - Accent4 8 4 2 2 2 2" xfId="26640"/>
    <cellStyle name="20% - Accent4 8 4 2 2 3" xfId="22326"/>
    <cellStyle name="20% - Accent4 8 4 2 3" xfId="10700"/>
    <cellStyle name="20% - Accent4 8 4 2 3 2" xfId="25022"/>
    <cellStyle name="20% - Accent4 8 4 2 4" xfId="18680"/>
    <cellStyle name="20% - Accent4 8 4 3" xfId="5742"/>
    <cellStyle name="20% - Accent4 8 4 3 2" xfId="15996"/>
    <cellStyle name="20% - Accent4 8 4 3 2 2" xfId="28963"/>
    <cellStyle name="20% - Accent4 8 4 3 3" xfId="21164"/>
    <cellStyle name="20% - Accent4 8 4 4" xfId="4464"/>
    <cellStyle name="20% - Accent4 8 4 4 2" xfId="14862"/>
    <cellStyle name="20% - Accent4 8 4 4 2 2" xfId="27883"/>
    <cellStyle name="20% - Accent4 8 4 4 3" xfId="20002"/>
    <cellStyle name="20% - Accent4 8 4 5" xfId="8888"/>
    <cellStyle name="20% - Accent4 8 4 5 2" xfId="23897"/>
    <cellStyle name="20% - Accent4 8 4 6" xfId="17518"/>
    <cellStyle name="20% - Accent4 8 5" xfId="366"/>
    <cellStyle name="20% - Accent4 8 5 2" xfId="2981"/>
    <cellStyle name="20% - Accent4 8 5 2 2" xfId="7050"/>
    <cellStyle name="20% - Accent4 8 5 2 2 2" xfId="16933"/>
    <cellStyle name="20% - Accent4 8 5 2 2 2 2" xfId="29874"/>
    <cellStyle name="20% - Accent4 8 5 2 2 3" xfId="22327"/>
    <cellStyle name="20% - Accent4 8 5 2 3" xfId="9226"/>
    <cellStyle name="20% - Accent4 8 5 2 3 2" xfId="24066"/>
    <cellStyle name="20% - Accent4 8 5 2 4" xfId="18681"/>
    <cellStyle name="20% - Accent4 8 5 3" xfId="5743"/>
    <cellStyle name="20% - Accent4 8 5 3 2" xfId="15997"/>
    <cellStyle name="20% - Accent4 8 5 3 2 2" xfId="28964"/>
    <cellStyle name="20% - Accent4 8 5 3 3" xfId="10877"/>
    <cellStyle name="20% - Accent4 8 5 3 3 2" xfId="25194"/>
    <cellStyle name="20% - Accent4 8 5 3 4" xfId="21165"/>
    <cellStyle name="20% - Accent4 8 5 4" xfId="4465"/>
    <cellStyle name="20% - Accent4 8 5 4 2" xfId="14863"/>
    <cellStyle name="20% - Accent4 8 5 4 2 2" xfId="27884"/>
    <cellStyle name="20% - Accent4 8 5 4 3" xfId="20003"/>
    <cellStyle name="20% - Accent4 8 5 5" xfId="9140"/>
    <cellStyle name="20% - Accent4 8 5 6" xfId="17519"/>
    <cellStyle name="20% - Accent4 8 6" xfId="367"/>
    <cellStyle name="20% - Accent4 8 6 2" xfId="2982"/>
    <cellStyle name="20% - Accent4 8 6 2 2" xfId="7051"/>
    <cellStyle name="20% - Accent4 8 6 2 2 2" xfId="13383"/>
    <cellStyle name="20% - Accent4 8 6 2 2 2 2" xfId="26641"/>
    <cellStyle name="20% - Accent4 8 6 2 2 3" xfId="22328"/>
    <cellStyle name="20% - Accent4 8 6 2 3" xfId="11052"/>
    <cellStyle name="20% - Accent4 8 6 2 3 2" xfId="25366"/>
    <cellStyle name="20% - Accent4 8 6 2 4" xfId="18682"/>
    <cellStyle name="20% - Accent4 8 6 3" xfId="5744"/>
    <cellStyle name="20% - Accent4 8 6 3 2" xfId="15998"/>
    <cellStyle name="20% - Accent4 8 6 3 2 2" xfId="28965"/>
    <cellStyle name="20% - Accent4 8 6 3 3" xfId="21166"/>
    <cellStyle name="20% - Accent4 8 6 4" xfId="4466"/>
    <cellStyle name="20% - Accent4 8 6 4 2" xfId="14864"/>
    <cellStyle name="20% - Accent4 8 6 4 2 2" xfId="27885"/>
    <cellStyle name="20% - Accent4 8 6 4 3" xfId="20004"/>
    <cellStyle name="20% - Accent4 8 6 5" xfId="9401"/>
    <cellStyle name="20% - Accent4 8 6 5 2" xfId="24241"/>
    <cellStyle name="20% - Accent4 8 6 6" xfId="17520"/>
    <cellStyle name="20% - Accent4 8 7" xfId="1748"/>
    <cellStyle name="20% - Accent4 8 7 2" xfId="3832"/>
    <cellStyle name="20% - Accent4 8 7 2 2" xfId="7842"/>
    <cellStyle name="20% - Accent4 8 7 2 2 2" xfId="14449"/>
    <cellStyle name="20% - Accent4 8 7 2 2 2 2" xfId="27520"/>
    <cellStyle name="20% - Accent4 8 7 2 2 3" xfId="23114"/>
    <cellStyle name="20% - Accent4 8 7 2 3" xfId="11226"/>
    <cellStyle name="20% - Accent4 8 7 2 3 2" xfId="25538"/>
    <cellStyle name="20% - Accent4 8 7 2 4" xfId="19468"/>
    <cellStyle name="20% - Accent4 8 7 3" xfId="6596"/>
    <cellStyle name="20% - Accent4 8 7 3 2" xfId="16727"/>
    <cellStyle name="20% - Accent4 8 7 3 2 2" xfId="29681"/>
    <cellStyle name="20% - Accent4 8 7 3 3" xfId="21952"/>
    <cellStyle name="20% - Accent4 8 7 4" xfId="5257"/>
    <cellStyle name="20% - Accent4 8 7 4 2" xfId="15597"/>
    <cellStyle name="20% - Accent4 8 7 4 2 2" xfId="28617"/>
    <cellStyle name="20% - Accent4 8 7 4 3" xfId="20790"/>
    <cellStyle name="20% - Accent4 8 7 5" xfId="9584"/>
    <cellStyle name="20% - Accent4 8 7 5 2" xfId="24418"/>
    <cellStyle name="20% - Accent4 8 7 6" xfId="18306"/>
    <cellStyle name="20% - Accent4 8 8" xfId="1747"/>
    <cellStyle name="20% - Accent4 8 8 2" xfId="12071"/>
    <cellStyle name="20% - Accent4 8 8 3" xfId="11404"/>
    <cellStyle name="20% - Accent4 8 8 3 2" xfId="25712"/>
    <cellStyle name="20% - Accent4 8 9" xfId="2977"/>
    <cellStyle name="20% - Accent4 8 9 2" xfId="7046"/>
    <cellStyle name="20% - Accent4 8 9 2 2" xfId="14288"/>
    <cellStyle name="20% - Accent4 8 9 2 2 2" xfId="27371"/>
    <cellStyle name="20% - Accent4 8 9 2 3" xfId="22323"/>
    <cellStyle name="20% - Accent4 8 9 3" xfId="11582"/>
    <cellStyle name="20% - Accent4 8 9 3 2" xfId="25889"/>
    <cellStyle name="20% - Accent4 8 9 4" xfId="18677"/>
    <cellStyle name="20% - Accent4 9" xfId="368"/>
    <cellStyle name="20% - Accent4 9 10" xfId="4467"/>
    <cellStyle name="20% - Accent4 9 10 2" xfId="12812"/>
    <cellStyle name="20% - Accent4 9 10 2 2" xfId="26343"/>
    <cellStyle name="20% - Accent4 9 10 3" xfId="9849"/>
    <cellStyle name="20% - Accent4 9 10 3 2" xfId="24583"/>
    <cellStyle name="20% - Accent4 9 10 4" xfId="20005"/>
    <cellStyle name="20% - Accent4 9 11" xfId="14007"/>
    <cellStyle name="20% - Accent4 9 11 2" xfId="27181"/>
    <cellStyle name="20% - Accent4 9 12" xfId="12457"/>
    <cellStyle name="20% - Accent4 9 12 2" xfId="26164"/>
    <cellStyle name="20% - Accent4 9 13" xfId="8239"/>
    <cellStyle name="20% - Accent4 9 13 2" xfId="23441"/>
    <cellStyle name="20% - Accent4 9 14" xfId="17521"/>
    <cellStyle name="20% - Accent4 9 2" xfId="369"/>
    <cellStyle name="20% - Accent4 9 2 2" xfId="2984"/>
    <cellStyle name="20% - Accent4 9 2 2 2" xfId="7053"/>
    <cellStyle name="20% - Accent4 9 2 2 2 2" xfId="13384"/>
    <cellStyle name="20% - Accent4 9 2 2 2 2 2" xfId="26642"/>
    <cellStyle name="20% - Accent4 9 2 2 2 3" xfId="22330"/>
    <cellStyle name="20% - Accent4 9 2 2 3" xfId="10257"/>
    <cellStyle name="20% - Accent4 9 2 2 3 2" xfId="24712"/>
    <cellStyle name="20% - Accent4 9 2 2 4" xfId="18684"/>
    <cellStyle name="20% - Accent4 9 2 3" xfId="5746"/>
    <cellStyle name="20% - Accent4 9 2 3 2" xfId="16000"/>
    <cellStyle name="20% - Accent4 9 2 3 2 2" xfId="28967"/>
    <cellStyle name="20% - Accent4 9 2 3 3" xfId="21168"/>
    <cellStyle name="20% - Accent4 9 2 4" xfId="4468"/>
    <cellStyle name="20% - Accent4 9 2 4 2" xfId="14865"/>
    <cellStyle name="20% - Accent4 9 2 4 2 2" xfId="27886"/>
    <cellStyle name="20% - Accent4 9 2 4 3" xfId="20006"/>
    <cellStyle name="20% - Accent4 9 2 5" xfId="8380"/>
    <cellStyle name="20% - Accent4 9 2 5 2" xfId="23582"/>
    <cellStyle name="20% - Accent4 9 2 6" xfId="17522"/>
    <cellStyle name="20% - Accent4 9 3" xfId="370"/>
    <cellStyle name="20% - Accent4 9 3 2" xfId="2985"/>
    <cellStyle name="20% - Accent4 9 3 2 2" xfId="7054"/>
    <cellStyle name="20% - Accent4 9 3 2 2 2" xfId="13385"/>
    <cellStyle name="20% - Accent4 9 3 2 2 2 2" xfId="26643"/>
    <cellStyle name="20% - Accent4 9 3 2 2 3" xfId="22331"/>
    <cellStyle name="20% - Accent4 9 3 2 3" xfId="10410"/>
    <cellStyle name="20% - Accent4 9 3 2 3 2" xfId="24854"/>
    <cellStyle name="20% - Accent4 9 3 2 4" xfId="18685"/>
    <cellStyle name="20% - Accent4 9 3 3" xfId="5747"/>
    <cellStyle name="20% - Accent4 9 3 3 2" xfId="16001"/>
    <cellStyle name="20% - Accent4 9 3 3 2 2" xfId="28968"/>
    <cellStyle name="20% - Accent4 9 3 3 3" xfId="21169"/>
    <cellStyle name="20% - Accent4 9 3 4" xfId="4469"/>
    <cellStyle name="20% - Accent4 9 3 4 2" xfId="14866"/>
    <cellStyle name="20% - Accent4 9 3 4 2 2" xfId="27887"/>
    <cellStyle name="20% - Accent4 9 3 4 3" xfId="20007"/>
    <cellStyle name="20% - Accent4 9 3 5" xfId="8655"/>
    <cellStyle name="20% - Accent4 9 3 5 2" xfId="23730"/>
    <cellStyle name="20% - Accent4 9 3 6" xfId="17523"/>
    <cellStyle name="20% - Accent4 9 4" xfId="371"/>
    <cellStyle name="20% - Accent4 9 4 2" xfId="2986"/>
    <cellStyle name="20% - Accent4 9 4 2 2" xfId="7055"/>
    <cellStyle name="20% - Accent4 9 4 2 2 2" xfId="13386"/>
    <cellStyle name="20% - Accent4 9 4 2 2 2 2" xfId="26644"/>
    <cellStyle name="20% - Accent4 9 4 2 2 3" xfId="22332"/>
    <cellStyle name="20% - Accent4 9 4 2 3" xfId="10701"/>
    <cellStyle name="20% - Accent4 9 4 2 3 2" xfId="25023"/>
    <cellStyle name="20% - Accent4 9 4 2 4" xfId="18686"/>
    <cellStyle name="20% - Accent4 9 4 3" xfId="5748"/>
    <cellStyle name="20% - Accent4 9 4 3 2" xfId="16002"/>
    <cellStyle name="20% - Accent4 9 4 3 2 2" xfId="28969"/>
    <cellStyle name="20% - Accent4 9 4 3 3" xfId="21170"/>
    <cellStyle name="20% - Accent4 9 4 4" xfId="4470"/>
    <cellStyle name="20% - Accent4 9 4 4 2" xfId="14867"/>
    <cellStyle name="20% - Accent4 9 4 4 2 2" xfId="27888"/>
    <cellStyle name="20% - Accent4 9 4 4 3" xfId="20008"/>
    <cellStyle name="20% - Accent4 9 4 5" xfId="8889"/>
    <cellStyle name="20% - Accent4 9 4 5 2" xfId="23898"/>
    <cellStyle name="20% - Accent4 9 4 6" xfId="17524"/>
    <cellStyle name="20% - Accent4 9 5" xfId="372"/>
    <cellStyle name="20% - Accent4 9 5 2" xfId="2987"/>
    <cellStyle name="20% - Accent4 9 5 2 2" xfId="7056"/>
    <cellStyle name="20% - Accent4 9 5 2 2 2" xfId="13387"/>
    <cellStyle name="20% - Accent4 9 5 2 2 2 2" xfId="26645"/>
    <cellStyle name="20% - Accent4 9 5 2 2 3" xfId="22333"/>
    <cellStyle name="20% - Accent4 9 5 2 3" xfId="10878"/>
    <cellStyle name="20% - Accent4 9 5 2 3 2" xfId="25195"/>
    <cellStyle name="20% - Accent4 9 5 2 4" xfId="18687"/>
    <cellStyle name="20% - Accent4 9 5 3" xfId="5749"/>
    <cellStyle name="20% - Accent4 9 5 3 2" xfId="16003"/>
    <cellStyle name="20% - Accent4 9 5 3 2 2" xfId="28970"/>
    <cellStyle name="20% - Accent4 9 5 3 3" xfId="21171"/>
    <cellStyle name="20% - Accent4 9 5 4" xfId="4471"/>
    <cellStyle name="20% - Accent4 9 5 4 2" xfId="14868"/>
    <cellStyle name="20% - Accent4 9 5 4 2 2" xfId="27889"/>
    <cellStyle name="20% - Accent4 9 5 4 3" xfId="20009"/>
    <cellStyle name="20% - Accent4 9 5 5" xfId="9227"/>
    <cellStyle name="20% - Accent4 9 5 5 2" xfId="24067"/>
    <cellStyle name="20% - Accent4 9 5 6" xfId="17525"/>
    <cellStyle name="20% - Accent4 9 6" xfId="373"/>
    <cellStyle name="20% - Accent4 9 6 2" xfId="2988"/>
    <cellStyle name="20% - Accent4 9 6 2 2" xfId="7057"/>
    <cellStyle name="20% - Accent4 9 6 2 2 2" xfId="13388"/>
    <cellStyle name="20% - Accent4 9 6 2 2 2 2" xfId="26646"/>
    <cellStyle name="20% - Accent4 9 6 2 2 3" xfId="22334"/>
    <cellStyle name="20% - Accent4 9 6 2 3" xfId="11053"/>
    <cellStyle name="20% - Accent4 9 6 2 3 2" xfId="25367"/>
    <cellStyle name="20% - Accent4 9 6 2 4" xfId="18688"/>
    <cellStyle name="20% - Accent4 9 6 3" xfId="5750"/>
    <cellStyle name="20% - Accent4 9 6 3 2" xfId="16004"/>
    <cellStyle name="20% - Accent4 9 6 3 2 2" xfId="28971"/>
    <cellStyle name="20% - Accent4 9 6 3 3" xfId="21172"/>
    <cellStyle name="20% - Accent4 9 6 4" xfId="4472"/>
    <cellStyle name="20% - Accent4 9 6 4 2" xfId="14869"/>
    <cellStyle name="20% - Accent4 9 6 4 2 2" xfId="27890"/>
    <cellStyle name="20% - Accent4 9 6 4 3" xfId="20010"/>
    <cellStyle name="20% - Accent4 9 6 5" xfId="9402"/>
    <cellStyle name="20% - Accent4 9 6 5 2" xfId="24242"/>
    <cellStyle name="20% - Accent4 9 6 6" xfId="17526"/>
    <cellStyle name="20% - Accent4 9 7" xfId="2983"/>
    <cellStyle name="20% - Accent4 9 7 2" xfId="7052"/>
    <cellStyle name="20% - Accent4 9 7 2 2" xfId="16934"/>
    <cellStyle name="20% - Accent4 9 7 2 2 2" xfId="29875"/>
    <cellStyle name="20% - Accent4 9 7 2 3" xfId="11227"/>
    <cellStyle name="20% - Accent4 9 7 2 3 2" xfId="25539"/>
    <cellStyle name="20% - Accent4 9 7 2 4" xfId="22329"/>
    <cellStyle name="20% - Accent4 9 7 3" xfId="9585"/>
    <cellStyle name="20% - Accent4 9 7 3 2" xfId="24419"/>
    <cellStyle name="20% - Accent4 9 7 4" xfId="18683"/>
    <cellStyle name="20% - Accent4 9 8" xfId="4080"/>
    <cellStyle name="20% - Accent4 9 8 2" xfId="8040"/>
    <cellStyle name="20% - Accent4 9 8 2 2" xfId="14529"/>
    <cellStyle name="20% - Accent4 9 8 2 2 2" xfId="27598"/>
    <cellStyle name="20% - Accent4 9 8 2 3" xfId="23284"/>
    <cellStyle name="20% - Accent4 9 8 3" xfId="11405"/>
    <cellStyle name="20% - Accent4 9 8 3 2" xfId="25713"/>
    <cellStyle name="20% - Accent4 9 8 4" xfId="19638"/>
    <cellStyle name="20% - Accent4 9 9" xfId="5745"/>
    <cellStyle name="20% - Accent4 9 9 2" xfId="15999"/>
    <cellStyle name="20% - Accent4 9 9 2 2" xfId="28966"/>
    <cellStyle name="20% - Accent4 9 9 3" xfId="11583"/>
    <cellStyle name="20% - Accent4 9 9 3 2" xfId="25890"/>
    <cellStyle name="20% - Accent4 9 9 4" xfId="21167"/>
    <cellStyle name="20% - Accent5 10" xfId="374"/>
    <cellStyle name="20% - Accent5 10 10" xfId="13389"/>
    <cellStyle name="20% - Accent5 10 11" xfId="14008"/>
    <cellStyle name="20% - Accent5 10 11 2" xfId="27182"/>
    <cellStyle name="20% - Accent5 10 12" xfId="12606"/>
    <cellStyle name="20% - Accent5 10 2" xfId="375"/>
    <cellStyle name="20% - Accent5 10 2 2" xfId="2989"/>
    <cellStyle name="20% - Accent5 10 2 2 2" xfId="7058"/>
    <cellStyle name="20% - Accent5 10 2 2 2 2" xfId="13390"/>
    <cellStyle name="20% - Accent5 10 2 2 2 2 2" xfId="26647"/>
    <cellStyle name="20% - Accent5 10 2 2 2 3" xfId="22335"/>
    <cellStyle name="20% - Accent5 10 2 2 3" xfId="10411"/>
    <cellStyle name="20% - Accent5 10 2 2 3 2" xfId="24855"/>
    <cellStyle name="20% - Accent5 10 2 2 4" xfId="18689"/>
    <cellStyle name="20% - Accent5 10 2 3" xfId="5751"/>
    <cellStyle name="20% - Accent5 10 2 3 2" xfId="16005"/>
    <cellStyle name="20% - Accent5 10 2 3 2 2" xfId="28972"/>
    <cellStyle name="20% - Accent5 10 2 3 3" xfId="21173"/>
    <cellStyle name="20% - Accent5 10 2 4" xfId="4473"/>
    <cellStyle name="20% - Accent5 10 2 4 2" xfId="14870"/>
    <cellStyle name="20% - Accent5 10 2 4 2 2" xfId="27891"/>
    <cellStyle name="20% - Accent5 10 2 4 3" xfId="20011"/>
    <cellStyle name="20% - Accent5 10 2 5" xfId="8656"/>
    <cellStyle name="20% - Accent5 10 2 5 2" xfId="23731"/>
    <cellStyle name="20% - Accent5 10 2 6" xfId="17527"/>
    <cellStyle name="20% - Accent5 10 3" xfId="376"/>
    <cellStyle name="20% - Accent5 10 3 2" xfId="2990"/>
    <cellStyle name="20% - Accent5 10 3 2 2" xfId="7059"/>
    <cellStyle name="20% - Accent5 10 3 2 2 2" xfId="13391"/>
    <cellStyle name="20% - Accent5 10 3 2 2 2 2" xfId="26648"/>
    <cellStyle name="20% - Accent5 10 3 2 2 3" xfId="22336"/>
    <cellStyle name="20% - Accent5 10 3 2 3" xfId="10702"/>
    <cellStyle name="20% - Accent5 10 3 2 3 2" xfId="25024"/>
    <cellStyle name="20% - Accent5 10 3 2 4" xfId="18690"/>
    <cellStyle name="20% - Accent5 10 3 3" xfId="5752"/>
    <cellStyle name="20% - Accent5 10 3 3 2" xfId="16006"/>
    <cellStyle name="20% - Accent5 10 3 3 2 2" xfId="28973"/>
    <cellStyle name="20% - Accent5 10 3 3 3" xfId="21174"/>
    <cellStyle name="20% - Accent5 10 3 4" xfId="4474"/>
    <cellStyle name="20% - Accent5 10 3 4 2" xfId="14871"/>
    <cellStyle name="20% - Accent5 10 3 4 2 2" xfId="27892"/>
    <cellStyle name="20% - Accent5 10 3 4 3" xfId="20012"/>
    <cellStyle name="20% - Accent5 10 3 5" xfId="8890"/>
    <cellStyle name="20% - Accent5 10 3 5 2" xfId="23899"/>
    <cellStyle name="20% - Accent5 10 3 6" xfId="17528"/>
    <cellStyle name="20% - Accent5 10 4" xfId="377"/>
    <cellStyle name="20% - Accent5 10 4 2" xfId="2991"/>
    <cellStyle name="20% - Accent5 10 4 2 2" xfId="7060"/>
    <cellStyle name="20% - Accent5 10 4 2 2 2" xfId="13392"/>
    <cellStyle name="20% - Accent5 10 4 2 2 2 2" xfId="26649"/>
    <cellStyle name="20% - Accent5 10 4 2 2 3" xfId="22337"/>
    <cellStyle name="20% - Accent5 10 4 2 3" xfId="10879"/>
    <cellStyle name="20% - Accent5 10 4 2 3 2" xfId="25196"/>
    <cellStyle name="20% - Accent5 10 4 2 4" xfId="18691"/>
    <cellStyle name="20% - Accent5 10 4 3" xfId="5753"/>
    <cellStyle name="20% - Accent5 10 4 3 2" xfId="16007"/>
    <cellStyle name="20% - Accent5 10 4 3 2 2" xfId="28974"/>
    <cellStyle name="20% - Accent5 10 4 3 3" xfId="21175"/>
    <cellStyle name="20% - Accent5 10 4 4" xfId="4475"/>
    <cellStyle name="20% - Accent5 10 4 4 2" xfId="14872"/>
    <cellStyle name="20% - Accent5 10 4 4 2 2" xfId="27893"/>
    <cellStyle name="20% - Accent5 10 4 4 3" xfId="20013"/>
    <cellStyle name="20% - Accent5 10 4 5" xfId="9228"/>
    <cellStyle name="20% - Accent5 10 4 5 2" xfId="24068"/>
    <cellStyle name="20% - Accent5 10 4 6" xfId="17529"/>
    <cellStyle name="20% - Accent5 10 5" xfId="378"/>
    <cellStyle name="20% - Accent5 10 5 2" xfId="2992"/>
    <cellStyle name="20% - Accent5 10 5 2 2" xfId="7061"/>
    <cellStyle name="20% - Accent5 10 5 2 2 2" xfId="13393"/>
    <cellStyle name="20% - Accent5 10 5 2 2 2 2" xfId="26650"/>
    <cellStyle name="20% - Accent5 10 5 2 2 3" xfId="22338"/>
    <cellStyle name="20% - Accent5 10 5 2 3" xfId="11054"/>
    <cellStyle name="20% - Accent5 10 5 2 3 2" xfId="25368"/>
    <cellStyle name="20% - Accent5 10 5 2 4" xfId="18692"/>
    <cellStyle name="20% - Accent5 10 5 3" xfId="5754"/>
    <cellStyle name="20% - Accent5 10 5 3 2" xfId="16008"/>
    <cellStyle name="20% - Accent5 10 5 3 2 2" xfId="28975"/>
    <cellStyle name="20% - Accent5 10 5 3 3" xfId="21176"/>
    <cellStyle name="20% - Accent5 10 5 4" xfId="4476"/>
    <cellStyle name="20% - Accent5 10 5 4 2" xfId="14873"/>
    <cellStyle name="20% - Accent5 10 5 4 2 2" xfId="27894"/>
    <cellStyle name="20% - Accent5 10 5 4 3" xfId="20014"/>
    <cellStyle name="20% - Accent5 10 5 5" xfId="9403"/>
    <cellStyle name="20% - Accent5 10 5 5 2" xfId="24243"/>
    <cellStyle name="20% - Accent5 10 5 6" xfId="17530"/>
    <cellStyle name="20% - Accent5 10 6" xfId="4081"/>
    <cellStyle name="20% - Accent5 10 6 2" xfId="8041"/>
    <cellStyle name="20% - Accent5 10 6 2 2" xfId="17246"/>
    <cellStyle name="20% - Accent5 10 6 2 2 2" xfId="30183"/>
    <cellStyle name="20% - Accent5 10 6 2 3" xfId="11228"/>
    <cellStyle name="20% - Accent5 10 6 2 3 2" xfId="25540"/>
    <cellStyle name="20% - Accent5 10 6 2 4" xfId="23285"/>
    <cellStyle name="20% - Accent5 10 6 3" xfId="9586"/>
    <cellStyle name="20% - Accent5 10 6 3 2" xfId="24420"/>
    <cellStyle name="20% - Accent5 10 6 4" xfId="19639"/>
    <cellStyle name="20% - Accent5 10 7" xfId="11406"/>
    <cellStyle name="20% - Accent5 10 7 2" xfId="25714"/>
    <cellStyle name="20% - Accent5 10 8" xfId="11584"/>
    <cellStyle name="20% - Accent5 10 8 2" xfId="25891"/>
    <cellStyle name="20% - Accent5 10 9" xfId="10182"/>
    <cellStyle name="20% - Accent5 10 9 2" xfId="12814"/>
    <cellStyle name="20% - Accent5 10 9 2 2" xfId="26344"/>
    <cellStyle name="20% - Accent5 11" xfId="379"/>
    <cellStyle name="20% - Accent5 11 10" xfId="12662"/>
    <cellStyle name="20% - Accent5 11 10 2" xfId="26268"/>
    <cellStyle name="20% - Accent5 11 11" xfId="8164"/>
    <cellStyle name="20% - Accent5 11 12" xfId="17531"/>
    <cellStyle name="20% - Accent5 11 2" xfId="380"/>
    <cellStyle name="20% - Accent5 11 2 2" xfId="2994"/>
    <cellStyle name="20% - Accent5 11 2 2 2" xfId="7063"/>
    <cellStyle name="20% - Accent5 11 2 2 2 2" xfId="13394"/>
    <cellStyle name="20% - Accent5 11 2 2 2 2 2" xfId="26651"/>
    <cellStyle name="20% - Accent5 11 2 2 2 3" xfId="22340"/>
    <cellStyle name="20% - Accent5 11 2 2 3" xfId="10703"/>
    <cellStyle name="20% - Accent5 11 2 2 3 2" xfId="25025"/>
    <cellStyle name="20% - Accent5 11 2 2 4" xfId="18694"/>
    <cellStyle name="20% - Accent5 11 2 3" xfId="5756"/>
    <cellStyle name="20% - Accent5 11 2 3 2" xfId="16010"/>
    <cellStyle name="20% - Accent5 11 2 3 2 2" xfId="28977"/>
    <cellStyle name="20% - Accent5 11 2 3 3" xfId="21178"/>
    <cellStyle name="20% - Accent5 11 2 4" xfId="4478"/>
    <cellStyle name="20% - Accent5 11 2 4 2" xfId="14874"/>
    <cellStyle name="20% - Accent5 11 2 4 2 2" xfId="27895"/>
    <cellStyle name="20% - Accent5 11 2 4 3" xfId="20016"/>
    <cellStyle name="20% - Accent5 11 2 5" xfId="8657"/>
    <cellStyle name="20% - Accent5 11 2 5 2" xfId="23732"/>
    <cellStyle name="20% - Accent5 11 2 6" xfId="17532"/>
    <cellStyle name="20% - Accent5 11 3" xfId="381"/>
    <cellStyle name="20% - Accent5 11 3 2" xfId="2995"/>
    <cellStyle name="20% - Accent5 11 3 2 2" xfId="7064"/>
    <cellStyle name="20% - Accent5 11 3 2 2 2" xfId="13395"/>
    <cellStyle name="20% - Accent5 11 3 2 2 2 2" xfId="26652"/>
    <cellStyle name="20% - Accent5 11 3 2 2 3" xfId="22341"/>
    <cellStyle name="20% - Accent5 11 3 2 3" xfId="10880"/>
    <cellStyle name="20% - Accent5 11 3 2 3 2" xfId="25197"/>
    <cellStyle name="20% - Accent5 11 3 2 4" xfId="18695"/>
    <cellStyle name="20% - Accent5 11 3 3" xfId="5757"/>
    <cellStyle name="20% - Accent5 11 3 3 2" xfId="16011"/>
    <cellStyle name="20% - Accent5 11 3 3 2 2" xfId="28978"/>
    <cellStyle name="20% - Accent5 11 3 3 3" xfId="21179"/>
    <cellStyle name="20% - Accent5 11 3 4" xfId="4479"/>
    <cellStyle name="20% - Accent5 11 3 4 2" xfId="14875"/>
    <cellStyle name="20% - Accent5 11 3 4 2 2" xfId="27896"/>
    <cellStyle name="20% - Accent5 11 3 4 3" xfId="20017"/>
    <cellStyle name="20% - Accent5 11 3 5" xfId="9229"/>
    <cellStyle name="20% - Accent5 11 3 5 2" xfId="24069"/>
    <cellStyle name="20% - Accent5 11 3 6" xfId="17533"/>
    <cellStyle name="20% - Accent5 11 4" xfId="382"/>
    <cellStyle name="20% - Accent5 11 4 2" xfId="2996"/>
    <cellStyle name="20% - Accent5 11 4 2 2" xfId="7065"/>
    <cellStyle name="20% - Accent5 11 4 2 2 2" xfId="13396"/>
    <cellStyle name="20% - Accent5 11 4 2 2 2 2" xfId="26653"/>
    <cellStyle name="20% - Accent5 11 4 2 2 3" xfId="22342"/>
    <cellStyle name="20% - Accent5 11 4 2 3" xfId="11055"/>
    <cellStyle name="20% - Accent5 11 4 2 3 2" xfId="25369"/>
    <cellStyle name="20% - Accent5 11 4 2 4" xfId="18696"/>
    <cellStyle name="20% - Accent5 11 4 3" xfId="5758"/>
    <cellStyle name="20% - Accent5 11 4 3 2" xfId="16012"/>
    <cellStyle name="20% - Accent5 11 4 3 2 2" xfId="28979"/>
    <cellStyle name="20% - Accent5 11 4 3 3" xfId="21180"/>
    <cellStyle name="20% - Accent5 11 4 4" xfId="4480"/>
    <cellStyle name="20% - Accent5 11 4 4 2" xfId="14876"/>
    <cellStyle name="20% - Accent5 11 4 4 2 2" xfId="27897"/>
    <cellStyle name="20% - Accent5 11 4 4 3" xfId="20018"/>
    <cellStyle name="20% - Accent5 11 4 5" xfId="9404"/>
    <cellStyle name="20% - Accent5 11 4 5 2" xfId="24244"/>
    <cellStyle name="20% - Accent5 11 4 6" xfId="17534"/>
    <cellStyle name="20% - Accent5 11 5" xfId="2993"/>
    <cellStyle name="20% - Accent5 11 5 2" xfId="7062"/>
    <cellStyle name="20% - Accent5 11 5 2 2" xfId="16935"/>
    <cellStyle name="20% - Accent5 11 5 2 2 2" xfId="29876"/>
    <cellStyle name="20% - Accent5 11 5 2 3" xfId="11229"/>
    <cellStyle name="20% - Accent5 11 5 2 3 2" xfId="25541"/>
    <cellStyle name="20% - Accent5 11 5 2 4" xfId="22339"/>
    <cellStyle name="20% - Accent5 11 5 3" xfId="9587"/>
    <cellStyle name="20% - Accent5 11 5 3 2" xfId="24421"/>
    <cellStyle name="20% - Accent5 11 5 4" xfId="18693"/>
    <cellStyle name="20% - Accent5 11 6" xfId="4082"/>
    <cellStyle name="20% - Accent5 11 6 2" xfId="8042"/>
    <cellStyle name="20% - Accent5 11 6 2 2" xfId="14530"/>
    <cellStyle name="20% - Accent5 11 6 2 2 2" xfId="27599"/>
    <cellStyle name="20% - Accent5 11 6 2 3" xfId="23286"/>
    <cellStyle name="20% - Accent5 11 6 3" xfId="11407"/>
    <cellStyle name="20% - Accent5 11 6 3 2" xfId="25715"/>
    <cellStyle name="20% - Accent5 11 6 4" xfId="19640"/>
    <cellStyle name="20% - Accent5 11 7" xfId="5755"/>
    <cellStyle name="20% - Accent5 11 7 2" xfId="16009"/>
    <cellStyle name="20% - Accent5 11 7 2 2" xfId="28976"/>
    <cellStyle name="20% - Accent5 11 7 3" xfId="11585"/>
    <cellStyle name="20% - Accent5 11 7 3 2" xfId="25892"/>
    <cellStyle name="20% - Accent5 11 7 4" xfId="21177"/>
    <cellStyle name="20% - Accent5 11 8" xfId="4477"/>
    <cellStyle name="20% - Accent5 11 8 2" xfId="12815"/>
    <cellStyle name="20% - Accent5 11 8 2 2" xfId="26345"/>
    <cellStyle name="20% - Accent5 11 8 3" xfId="10412"/>
    <cellStyle name="20% - Accent5 11 8 3 2" xfId="24856"/>
    <cellStyle name="20% - Accent5 11 8 4" xfId="20015"/>
    <cellStyle name="20% - Accent5 11 9" xfId="14009"/>
    <cellStyle name="20% - Accent5 11 9 2" xfId="27183"/>
    <cellStyle name="20% - Accent5 12" xfId="383"/>
    <cellStyle name="20% - Accent5 12 10" xfId="12663"/>
    <cellStyle name="20% - Accent5 12 10 2" xfId="26269"/>
    <cellStyle name="20% - Accent5 12 11" xfId="8658"/>
    <cellStyle name="20% - Accent5 12 11 2" xfId="23733"/>
    <cellStyle name="20% - Accent5 12 12" xfId="17535"/>
    <cellStyle name="20% - Accent5 12 2" xfId="384"/>
    <cellStyle name="20% - Accent5 12 2 2" xfId="2998"/>
    <cellStyle name="20% - Accent5 12 2 2 2" xfId="7067"/>
    <cellStyle name="20% - Accent5 12 2 2 2 2" xfId="13397"/>
    <cellStyle name="20% - Accent5 12 2 2 2 2 2" xfId="26654"/>
    <cellStyle name="20% - Accent5 12 2 2 2 3" xfId="22344"/>
    <cellStyle name="20% - Accent5 12 2 2 3" xfId="10704"/>
    <cellStyle name="20% - Accent5 12 2 2 3 2" xfId="25026"/>
    <cellStyle name="20% - Accent5 12 2 2 4" xfId="18698"/>
    <cellStyle name="20% - Accent5 12 2 3" xfId="5760"/>
    <cellStyle name="20% - Accent5 12 2 3 2" xfId="16014"/>
    <cellStyle name="20% - Accent5 12 2 3 2 2" xfId="28981"/>
    <cellStyle name="20% - Accent5 12 2 3 3" xfId="21182"/>
    <cellStyle name="20% - Accent5 12 2 4" xfId="4482"/>
    <cellStyle name="20% - Accent5 12 2 4 2" xfId="14877"/>
    <cellStyle name="20% - Accent5 12 2 4 2 2" xfId="27898"/>
    <cellStyle name="20% - Accent5 12 2 4 3" xfId="20020"/>
    <cellStyle name="20% - Accent5 12 2 5" xfId="8891"/>
    <cellStyle name="20% - Accent5 12 2 5 2" xfId="23900"/>
    <cellStyle name="20% - Accent5 12 2 6" xfId="17536"/>
    <cellStyle name="20% - Accent5 12 3" xfId="385"/>
    <cellStyle name="20% - Accent5 12 3 2" xfId="2999"/>
    <cellStyle name="20% - Accent5 12 3 2 2" xfId="7068"/>
    <cellStyle name="20% - Accent5 12 3 2 2 2" xfId="13398"/>
    <cellStyle name="20% - Accent5 12 3 2 2 2 2" xfId="26655"/>
    <cellStyle name="20% - Accent5 12 3 2 2 3" xfId="22345"/>
    <cellStyle name="20% - Accent5 12 3 2 3" xfId="10881"/>
    <cellStyle name="20% - Accent5 12 3 2 3 2" xfId="25198"/>
    <cellStyle name="20% - Accent5 12 3 2 4" xfId="18699"/>
    <cellStyle name="20% - Accent5 12 3 3" xfId="5761"/>
    <cellStyle name="20% - Accent5 12 3 3 2" xfId="16015"/>
    <cellStyle name="20% - Accent5 12 3 3 2 2" xfId="28982"/>
    <cellStyle name="20% - Accent5 12 3 3 3" xfId="21183"/>
    <cellStyle name="20% - Accent5 12 3 4" xfId="4483"/>
    <cellStyle name="20% - Accent5 12 3 4 2" xfId="14878"/>
    <cellStyle name="20% - Accent5 12 3 4 2 2" xfId="27899"/>
    <cellStyle name="20% - Accent5 12 3 4 3" xfId="20021"/>
    <cellStyle name="20% - Accent5 12 3 5" xfId="9230"/>
    <cellStyle name="20% - Accent5 12 3 5 2" xfId="24070"/>
    <cellStyle name="20% - Accent5 12 3 6" xfId="17537"/>
    <cellStyle name="20% - Accent5 12 4" xfId="386"/>
    <cellStyle name="20% - Accent5 12 4 2" xfId="3000"/>
    <cellStyle name="20% - Accent5 12 4 2 2" xfId="7069"/>
    <cellStyle name="20% - Accent5 12 4 2 2 2" xfId="13399"/>
    <cellStyle name="20% - Accent5 12 4 2 2 2 2" xfId="26656"/>
    <cellStyle name="20% - Accent5 12 4 2 2 3" xfId="22346"/>
    <cellStyle name="20% - Accent5 12 4 2 3" xfId="11056"/>
    <cellStyle name="20% - Accent5 12 4 2 3 2" xfId="25370"/>
    <cellStyle name="20% - Accent5 12 4 2 4" xfId="18700"/>
    <cellStyle name="20% - Accent5 12 4 3" xfId="5762"/>
    <cellStyle name="20% - Accent5 12 4 3 2" xfId="16016"/>
    <cellStyle name="20% - Accent5 12 4 3 2 2" xfId="28983"/>
    <cellStyle name="20% - Accent5 12 4 3 3" xfId="21184"/>
    <cellStyle name="20% - Accent5 12 4 4" xfId="4484"/>
    <cellStyle name="20% - Accent5 12 4 4 2" xfId="14879"/>
    <cellStyle name="20% - Accent5 12 4 4 2 2" xfId="27900"/>
    <cellStyle name="20% - Accent5 12 4 4 3" xfId="20022"/>
    <cellStyle name="20% - Accent5 12 4 5" xfId="9405"/>
    <cellStyle name="20% - Accent5 12 4 5 2" xfId="24245"/>
    <cellStyle name="20% - Accent5 12 4 6" xfId="17538"/>
    <cellStyle name="20% - Accent5 12 5" xfId="2997"/>
    <cellStyle name="20% - Accent5 12 5 2" xfId="7066"/>
    <cellStyle name="20% - Accent5 12 5 2 2" xfId="16936"/>
    <cellStyle name="20% - Accent5 12 5 2 2 2" xfId="29877"/>
    <cellStyle name="20% - Accent5 12 5 2 3" xfId="11230"/>
    <cellStyle name="20% - Accent5 12 5 2 3 2" xfId="25542"/>
    <cellStyle name="20% - Accent5 12 5 2 4" xfId="22343"/>
    <cellStyle name="20% - Accent5 12 5 3" xfId="9588"/>
    <cellStyle name="20% - Accent5 12 5 3 2" xfId="24422"/>
    <cellStyle name="20% - Accent5 12 5 4" xfId="18697"/>
    <cellStyle name="20% - Accent5 12 6" xfId="4083"/>
    <cellStyle name="20% - Accent5 12 6 2" xfId="8043"/>
    <cellStyle name="20% - Accent5 12 6 2 2" xfId="14531"/>
    <cellStyle name="20% - Accent5 12 6 2 2 2" xfId="27600"/>
    <cellStyle name="20% - Accent5 12 6 2 3" xfId="23287"/>
    <cellStyle name="20% - Accent5 12 6 3" xfId="11408"/>
    <cellStyle name="20% - Accent5 12 6 3 2" xfId="25716"/>
    <cellStyle name="20% - Accent5 12 6 4" xfId="19641"/>
    <cellStyle name="20% - Accent5 12 7" xfId="5759"/>
    <cellStyle name="20% - Accent5 12 7 2" xfId="16013"/>
    <cellStyle name="20% - Accent5 12 7 2 2" xfId="28980"/>
    <cellStyle name="20% - Accent5 12 7 3" xfId="11586"/>
    <cellStyle name="20% - Accent5 12 7 3 2" xfId="25893"/>
    <cellStyle name="20% - Accent5 12 7 4" xfId="21181"/>
    <cellStyle name="20% - Accent5 12 8" xfId="4481"/>
    <cellStyle name="20% - Accent5 12 8 2" xfId="12816"/>
    <cellStyle name="20% - Accent5 12 8 2 2" xfId="26346"/>
    <cellStyle name="20% - Accent5 12 8 3" xfId="10413"/>
    <cellStyle name="20% - Accent5 12 8 3 2" xfId="24857"/>
    <cellStyle name="20% - Accent5 12 8 4" xfId="20019"/>
    <cellStyle name="20% - Accent5 12 9" xfId="14010"/>
    <cellStyle name="20% - Accent5 12 9 2" xfId="27184"/>
    <cellStyle name="20% - Accent5 13" xfId="387"/>
    <cellStyle name="20% - Accent5 13 10" xfId="12664"/>
    <cellStyle name="20% - Accent5 13 10 2" xfId="26270"/>
    <cellStyle name="20% - Accent5 13 11" xfId="8659"/>
    <cellStyle name="20% - Accent5 13 11 2" xfId="23734"/>
    <cellStyle name="20% - Accent5 13 12" xfId="17539"/>
    <cellStyle name="20% - Accent5 13 2" xfId="388"/>
    <cellStyle name="20% - Accent5 13 2 2" xfId="3002"/>
    <cellStyle name="20% - Accent5 13 2 2 2" xfId="7071"/>
    <cellStyle name="20% - Accent5 13 2 2 2 2" xfId="13400"/>
    <cellStyle name="20% - Accent5 13 2 2 2 2 2" xfId="26657"/>
    <cellStyle name="20% - Accent5 13 2 2 2 3" xfId="22348"/>
    <cellStyle name="20% - Accent5 13 2 2 3" xfId="10705"/>
    <cellStyle name="20% - Accent5 13 2 2 3 2" xfId="25027"/>
    <cellStyle name="20% - Accent5 13 2 2 4" xfId="18702"/>
    <cellStyle name="20% - Accent5 13 2 3" xfId="5764"/>
    <cellStyle name="20% - Accent5 13 2 3 2" xfId="16018"/>
    <cellStyle name="20% - Accent5 13 2 3 2 2" xfId="28985"/>
    <cellStyle name="20% - Accent5 13 2 3 3" xfId="21186"/>
    <cellStyle name="20% - Accent5 13 2 4" xfId="4486"/>
    <cellStyle name="20% - Accent5 13 2 4 2" xfId="14881"/>
    <cellStyle name="20% - Accent5 13 2 4 2 2" xfId="27902"/>
    <cellStyle name="20% - Accent5 13 2 4 3" xfId="20024"/>
    <cellStyle name="20% - Accent5 13 2 5" xfId="8892"/>
    <cellStyle name="20% - Accent5 13 2 5 2" xfId="23901"/>
    <cellStyle name="20% - Accent5 13 2 6" xfId="17540"/>
    <cellStyle name="20% - Accent5 13 3" xfId="389"/>
    <cellStyle name="20% - Accent5 13 3 2" xfId="3003"/>
    <cellStyle name="20% - Accent5 13 3 2 2" xfId="7072"/>
    <cellStyle name="20% - Accent5 13 3 2 2 2" xfId="13401"/>
    <cellStyle name="20% - Accent5 13 3 2 2 2 2" xfId="26658"/>
    <cellStyle name="20% - Accent5 13 3 2 2 3" xfId="22349"/>
    <cellStyle name="20% - Accent5 13 3 2 3" xfId="10882"/>
    <cellStyle name="20% - Accent5 13 3 2 3 2" xfId="25199"/>
    <cellStyle name="20% - Accent5 13 3 2 4" xfId="18703"/>
    <cellStyle name="20% - Accent5 13 3 3" xfId="5765"/>
    <cellStyle name="20% - Accent5 13 3 3 2" xfId="16019"/>
    <cellStyle name="20% - Accent5 13 3 3 2 2" xfId="28986"/>
    <cellStyle name="20% - Accent5 13 3 3 3" xfId="21187"/>
    <cellStyle name="20% - Accent5 13 3 4" xfId="4487"/>
    <cellStyle name="20% - Accent5 13 3 4 2" xfId="14882"/>
    <cellStyle name="20% - Accent5 13 3 4 2 2" xfId="27903"/>
    <cellStyle name="20% - Accent5 13 3 4 3" xfId="20025"/>
    <cellStyle name="20% - Accent5 13 3 5" xfId="9231"/>
    <cellStyle name="20% - Accent5 13 3 5 2" xfId="24071"/>
    <cellStyle name="20% - Accent5 13 3 6" xfId="17541"/>
    <cellStyle name="20% - Accent5 13 4" xfId="390"/>
    <cellStyle name="20% - Accent5 13 4 2" xfId="3004"/>
    <cellStyle name="20% - Accent5 13 4 2 2" xfId="7073"/>
    <cellStyle name="20% - Accent5 13 4 2 2 2" xfId="13402"/>
    <cellStyle name="20% - Accent5 13 4 2 2 2 2" xfId="26659"/>
    <cellStyle name="20% - Accent5 13 4 2 2 3" xfId="22350"/>
    <cellStyle name="20% - Accent5 13 4 2 3" xfId="11057"/>
    <cellStyle name="20% - Accent5 13 4 2 3 2" xfId="25371"/>
    <cellStyle name="20% - Accent5 13 4 2 4" xfId="18704"/>
    <cellStyle name="20% - Accent5 13 4 3" xfId="5766"/>
    <cellStyle name="20% - Accent5 13 4 3 2" xfId="16020"/>
    <cellStyle name="20% - Accent5 13 4 3 2 2" xfId="28987"/>
    <cellStyle name="20% - Accent5 13 4 3 3" xfId="21188"/>
    <cellStyle name="20% - Accent5 13 4 4" xfId="4488"/>
    <cellStyle name="20% - Accent5 13 4 4 2" xfId="14883"/>
    <cellStyle name="20% - Accent5 13 4 4 2 2" xfId="27904"/>
    <cellStyle name="20% - Accent5 13 4 4 3" xfId="20026"/>
    <cellStyle name="20% - Accent5 13 4 5" xfId="9406"/>
    <cellStyle name="20% - Accent5 13 4 5 2" xfId="24246"/>
    <cellStyle name="20% - Accent5 13 4 6" xfId="17542"/>
    <cellStyle name="20% - Accent5 13 5" xfId="3001"/>
    <cellStyle name="20% - Accent5 13 5 2" xfId="7070"/>
    <cellStyle name="20% - Accent5 13 5 2 2" xfId="16937"/>
    <cellStyle name="20% - Accent5 13 5 2 2 2" xfId="29878"/>
    <cellStyle name="20% - Accent5 13 5 2 3" xfId="11231"/>
    <cellStyle name="20% - Accent5 13 5 2 3 2" xfId="25543"/>
    <cellStyle name="20% - Accent5 13 5 2 4" xfId="22347"/>
    <cellStyle name="20% - Accent5 13 5 3" xfId="9589"/>
    <cellStyle name="20% - Accent5 13 5 3 2" xfId="24423"/>
    <cellStyle name="20% - Accent5 13 5 4" xfId="18701"/>
    <cellStyle name="20% - Accent5 13 6" xfId="5763"/>
    <cellStyle name="20% - Accent5 13 6 2" xfId="16017"/>
    <cellStyle name="20% - Accent5 13 6 2 2" xfId="28984"/>
    <cellStyle name="20% - Accent5 13 6 3" xfId="11409"/>
    <cellStyle name="20% - Accent5 13 6 3 2" xfId="25717"/>
    <cellStyle name="20% - Accent5 13 6 4" xfId="21185"/>
    <cellStyle name="20% - Accent5 13 7" xfId="4485"/>
    <cellStyle name="20% - Accent5 13 7 2" xfId="14880"/>
    <cellStyle name="20% - Accent5 13 7 2 2" xfId="27901"/>
    <cellStyle name="20% - Accent5 13 7 3" xfId="11587"/>
    <cellStyle name="20% - Accent5 13 7 3 2" xfId="25894"/>
    <cellStyle name="20% - Accent5 13 7 4" xfId="20023"/>
    <cellStyle name="20% - Accent5 13 8" xfId="10414"/>
    <cellStyle name="20% - Accent5 13 8 2" xfId="12817"/>
    <cellStyle name="20% - Accent5 13 8 2 2" xfId="26347"/>
    <cellStyle name="20% - Accent5 13 8 3" xfId="24858"/>
    <cellStyle name="20% - Accent5 13 9" xfId="14011"/>
    <cellStyle name="20% - Accent5 13 9 2" xfId="27185"/>
    <cellStyle name="20% - Accent5 14" xfId="391"/>
    <cellStyle name="20% - Accent5 14 2" xfId="9752"/>
    <cellStyle name="20% - Accent5 14 2 2" xfId="13403"/>
    <cellStyle name="20% - Accent5 14 3" xfId="12270"/>
    <cellStyle name="20% - Accent5 14 3 2" xfId="26116"/>
    <cellStyle name="20% - Accent5 14 4" xfId="13210"/>
    <cellStyle name="20% - Accent5 14 4 2" xfId="26477"/>
    <cellStyle name="20% - Accent5 15" xfId="12813"/>
    <cellStyle name="20% - Accent5 16" xfId="12376"/>
    <cellStyle name="20% - Accent5 2" xfId="392"/>
    <cellStyle name="20% - Accent5 2 10" xfId="5767"/>
    <cellStyle name="20% - Accent5 2 10 2" xfId="12818"/>
    <cellStyle name="20% - Accent5 2 10 2 2" xfId="26348"/>
    <cellStyle name="20% - Accent5 2 10 3" xfId="9850"/>
    <cellStyle name="20% - Accent5 2 10 3 2" xfId="24584"/>
    <cellStyle name="20% - Accent5 2 10 4" xfId="21189"/>
    <cellStyle name="20% - Accent5 2 11" xfId="4489"/>
    <cellStyle name="20% - Accent5 2 11 2" xfId="14012"/>
    <cellStyle name="20% - Accent5 2 11 2 2" xfId="27186"/>
    <cellStyle name="20% - Accent5 2 11 3" xfId="20027"/>
    <cellStyle name="20% - Accent5 2 12" xfId="12458"/>
    <cellStyle name="20% - Accent5 2 12 2" xfId="26165"/>
    <cellStyle name="20% - Accent5 2 13" xfId="8240"/>
    <cellStyle name="20% - Accent5 2 13 2" xfId="23442"/>
    <cellStyle name="20% - Accent5 2 14" xfId="17543"/>
    <cellStyle name="20% - Accent5 2 2" xfId="393"/>
    <cellStyle name="20% - Accent5 2 2 2" xfId="3006"/>
    <cellStyle name="20% - Accent5 2 2 2 2" xfId="7075"/>
    <cellStyle name="20% - Accent5 2 2 2 2 2" xfId="13404"/>
    <cellStyle name="20% - Accent5 2 2 2 2 2 2" xfId="26660"/>
    <cellStyle name="20% - Accent5 2 2 2 2 3" xfId="22352"/>
    <cellStyle name="20% - Accent5 2 2 2 3" xfId="10258"/>
    <cellStyle name="20% - Accent5 2 2 2 3 2" xfId="24713"/>
    <cellStyle name="20% - Accent5 2 2 2 4" xfId="18706"/>
    <cellStyle name="20% - Accent5 2 2 3" xfId="5768"/>
    <cellStyle name="20% - Accent5 2 2 3 2" xfId="16022"/>
    <cellStyle name="20% - Accent5 2 2 3 2 2" xfId="28988"/>
    <cellStyle name="20% - Accent5 2 2 3 3" xfId="21190"/>
    <cellStyle name="20% - Accent5 2 2 4" xfId="4490"/>
    <cellStyle name="20% - Accent5 2 2 4 2" xfId="14884"/>
    <cellStyle name="20% - Accent5 2 2 4 2 2" xfId="27905"/>
    <cellStyle name="20% - Accent5 2 2 4 3" xfId="20028"/>
    <cellStyle name="20% - Accent5 2 2 5" xfId="8381"/>
    <cellStyle name="20% - Accent5 2 2 5 2" xfId="23583"/>
    <cellStyle name="20% - Accent5 2 2 6" xfId="17544"/>
    <cellStyle name="20% - Accent5 2 3" xfId="394"/>
    <cellStyle name="20% - Accent5 2 3 2" xfId="1751"/>
    <cellStyle name="20% - Accent5 2 3 2 2" xfId="3833"/>
    <cellStyle name="20% - Accent5 2 3 2 2 2" xfId="7843"/>
    <cellStyle name="20% - Accent5 2 3 2 2 2 2" xfId="17166"/>
    <cellStyle name="20% - Accent5 2 3 2 2 2 2 2" xfId="30105"/>
    <cellStyle name="20% - Accent5 2 3 2 2 2 3" xfId="23115"/>
    <cellStyle name="20% - Accent5 2 3 2 2 3" xfId="11730"/>
    <cellStyle name="20% - Accent5 2 3 2 2 3 2" xfId="26033"/>
    <cellStyle name="20% - Accent5 2 3 2 2 4" xfId="19469"/>
    <cellStyle name="20% - Accent5 2 3 2 3" xfId="6597"/>
    <cellStyle name="20% - Accent5 2 3 2 3 2" xfId="16728"/>
    <cellStyle name="20% - Accent5 2 3 2 3 2 2" xfId="29682"/>
    <cellStyle name="20% - Accent5 2 3 2 3 3" xfId="21953"/>
    <cellStyle name="20% - Accent5 2 3 2 4" xfId="5258"/>
    <cellStyle name="20% - Accent5 2 3 2 4 2" xfId="15598"/>
    <cellStyle name="20% - Accent5 2 3 2 4 2 2" xfId="28618"/>
    <cellStyle name="20% - Accent5 2 3 2 4 3" xfId="20791"/>
    <cellStyle name="20% - Accent5 2 3 2 5" xfId="9139"/>
    <cellStyle name="20% - Accent5 2 3 2 6" xfId="18307"/>
    <cellStyle name="20% - Accent5 2 3 3" xfId="1750"/>
    <cellStyle name="20% - Accent5 2 3 3 2" xfId="12073"/>
    <cellStyle name="20% - Accent5 2 3 3 3" xfId="10415"/>
    <cellStyle name="20% - Accent5 2 3 3 3 2" xfId="24859"/>
    <cellStyle name="20% - Accent5 2 3 4" xfId="3007"/>
    <cellStyle name="20% - Accent5 2 3 4 2" xfId="7076"/>
    <cellStyle name="20% - Accent5 2 3 4 2 2" xfId="16938"/>
    <cellStyle name="20% - Accent5 2 3 4 2 2 2" xfId="29879"/>
    <cellStyle name="20% - Accent5 2 3 4 2 3" xfId="22353"/>
    <cellStyle name="20% - Accent5 2 3 4 3" xfId="14290"/>
    <cellStyle name="20% - Accent5 2 3 4 3 2" xfId="27373"/>
    <cellStyle name="20% - Accent5 2 3 4 4" xfId="18707"/>
    <cellStyle name="20% - Accent5 2 3 5" xfId="5769"/>
    <cellStyle name="20% - Accent5 2 3 5 2" xfId="16023"/>
    <cellStyle name="20% - Accent5 2 3 5 2 2" xfId="28989"/>
    <cellStyle name="20% - Accent5 2 3 5 3" xfId="21191"/>
    <cellStyle name="20% - Accent5 2 3 6" xfId="4491"/>
    <cellStyle name="20% - Accent5 2 3 6 2" xfId="14885"/>
    <cellStyle name="20% - Accent5 2 3 6 2 2" xfId="27906"/>
    <cellStyle name="20% - Accent5 2 3 6 3" xfId="20029"/>
    <cellStyle name="20% - Accent5 2 3 7" xfId="8660"/>
    <cellStyle name="20% - Accent5 2 3 7 2" xfId="23735"/>
    <cellStyle name="20% - Accent5 2 3 8" xfId="17545"/>
    <cellStyle name="20% - Accent5 2 4" xfId="395"/>
    <cellStyle name="20% - Accent5 2 4 2" xfId="3008"/>
    <cellStyle name="20% - Accent5 2 4 2 2" xfId="7077"/>
    <cellStyle name="20% - Accent5 2 4 2 2 2" xfId="16939"/>
    <cellStyle name="20% - Accent5 2 4 2 2 2 2" xfId="29880"/>
    <cellStyle name="20% - Accent5 2 4 2 2 3" xfId="22354"/>
    <cellStyle name="20% - Accent5 2 4 2 3" xfId="8893"/>
    <cellStyle name="20% - Accent5 2 4 2 3 2" xfId="23902"/>
    <cellStyle name="20% - Accent5 2 4 2 4" xfId="18708"/>
    <cellStyle name="20% - Accent5 2 4 3" xfId="5770"/>
    <cellStyle name="20% - Accent5 2 4 3 2" xfId="16024"/>
    <cellStyle name="20% - Accent5 2 4 3 2 2" xfId="28990"/>
    <cellStyle name="20% - Accent5 2 4 3 3" xfId="10706"/>
    <cellStyle name="20% - Accent5 2 4 3 3 2" xfId="25028"/>
    <cellStyle name="20% - Accent5 2 4 3 4" xfId="21192"/>
    <cellStyle name="20% - Accent5 2 4 4" xfId="4492"/>
    <cellStyle name="20% - Accent5 2 4 4 2" xfId="14886"/>
    <cellStyle name="20% - Accent5 2 4 4 2 2" xfId="27907"/>
    <cellStyle name="20% - Accent5 2 4 4 3" xfId="20030"/>
    <cellStyle name="20% - Accent5 2 4 5" xfId="8502"/>
    <cellStyle name="20% - Accent5 2 4 6" xfId="17546"/>
    <cellStyle name="20% - Accent5 2 5" xfId="396"/>
    <cellStyle name="20% - Accent5 2 5 2" xfId="3009"/>
    <cellStyle name="20% - Accent5 2 5 2 2" xfId="7078"/>
    <cellStyle name="20% - Accent5 2 5 2 2 2" xfId="13405"/>
    <cellStyle name="20% - Accent5 2 5 2 2 2 2" xfId="26661"/>
    <cellStyle name="20% - Accent5 2 5 2 2 3" xfId="22355"/>
    <cellStyle name="20% - Accent5 2 5 2 3" xfId="10883"/>
    <cellStyle name="20% - Accent5 2 5 2 3 2" xfId="25200"/>
    <cellStyle name="20% - Accent5 2 5 2 4" xfId="18709"/>
    <cellStyle name="20% - Accent5 2 5 3" xfId="5771"/>
    <cellStyle name="20% - Accent5 2 5 3 2" xfId="16025"/>
    <cellStyle name="20% - Accent5 2 5 3 2 2" xfId="28991"/>
    <cellStyle name="20% - Accent5 2 5 3 3" xfId="21193"/>
    <cellStyle name="20% - Accent5 2 5 4" xfId="4493"/>
    <cellStyle name="20% - Accent5 2 5 4 2" xfId="14887"/>
    <cellStyle name="20% - Accent5 2 5 4 2 2" xfId="27908"/>
    <cellStyle name="20% - Accent5 2 5 4 3" xfId="20031"/>
    <cellStyle name="20% - Accent5 2 5 5" xfId="9232"/>
    <cellStyle name="20% - Accent5 2 5 5 2" xfId="24072"/>
    <cellStyle name="20% - Accent5 2 5 6" xfId="17547"/>
    <cellStyle name="20% - Accent5 2 6" xfId="397"/>
    <cellStyle name="20% - Accent5 2 6 2" xfId="3010"/>
    <cellStyle name="20% - Accent5 2 6 2 2" xfId="7079"/>
    <cellStyle name="20% - Accent5 2 6 2 2 2" xfId="13406"/>
    <cellStyle name="20% - Accent5 2 6 2 2 2 2" xfId="26662"/>
    <cellStyle name="20% - Accent5 2 6 2 2 3" xfId="22356"/>
    <cellStyle name="20% - Accent5 2 6 2 3" xfId="11058"/>
    <cellStyle name="20% - Accent5 2 6 2 3 2" xfId="25372"/>
    <cellStyle name="20% - Accent5 2 6 2 4" xfId="18710"/>
    <cellStyle name="20% - Accent5 2 6 3" xfId="5772"/>
    <cellStyle name="20% - Accent5 2 6 3 2" xfId="16026"/>
    <cellStyle name="20% - Accent5 2 6 3 2 2" xfId="28992"/>
    <cellStyle name="20% - Accent5 2 6 3 3" xfId="21194"/>
    <cellStyle name="20% - Accent5 2 6 4" xfId="4494"/>
    <cellStyle name="20% - Accent5 2 6 4 2" xfId="14888"/>
    <cellStyle name="20% - Accent5 2 6 4 2 2" xfId="27909"/>
    <cellStyle name="20% - Accent5 2 6 4 3" xfId="20032"/>
    <cellStyle name="20% - Accent5 2 6 5" xfId="9407"/>
    <cellStyle name="20% - Accent5 2 6 5 2" xfId="24247"/>
    <cellStyle name="20% - Accent5 2 6 6" xfId="17548"/>
    <cellStyle name="20% - Accent5 2 7" xfId="1749"/>
    <cellStyle name="20% - Accent5 2 7 2" xfId="11232"/>
    <cellStyle name="20% - Accent5 2 7 2 2" xfId="25544"/>
    <cellStyle name="20% - Accent5 2 7 3" xfId="12072"/>
    <cellStyle name="20% - Accent5 2 7 4" xfId="9590"/>
    <cellStyle name="20% - Accent5 2 7 4 2" xfId="24424"/>
    <cellStyle name="20% - Accent5 2 8" xfId="3005"/>
    <cellStyle name="20% - Accent5 2 8 2" xfId="7074"/>
    <cellStyle name="20% - Accent5 2 8 2 2" xfId="14289"/>
    <cellStyle name="20% - Accent5 2 8 2 2 2" xfId="27372"/>
    <cellStyle name="20% - Accent5 2 8 2 3" xfId="22351"/>
    <cellStyle name="20% - Accent5 2 8 3" xfId="11410"/>
    <cellStyle name="20% - Accent5 2 8 3 2" xfId="25718"/>
    <cellStyle name="20% - Accent5 2 8 4" xfId="18705"/>
    <cellStyle name="20% - Accent5 2 9" xfId="4084"/>
    <cellStyle name="20% - Accent5 2 9 2" xfId="8044"/>
    <cellStyle name="20% - Accent5 2 9 2 2" xfId="14532"/>
    <cellStyle name="20% - Accent5 2 9 2 2 2" xfId="27601"/>
    <cellStyle name="20% - Accent5 2 9 2 3" xfId="23288"/>
    <cellStyle name="20% - Accent5 2 9 3" xfId="11588"/>
    <cellStyle name="20% - Accent5 2 9 3 2" xfId="25895"/>
    <cellStyle name="20% - Accent5 2 9 4" xfId="19642"/>
    <cellStyle name="20% - Accent5 3" xfId="398"/>
    <cellStyle name="20% - Accent5 3 10" xfId="4085"/>
    <cellStyle name="20% - Accent5 3 10 2" xfId="8045"/>
    <cellStyle name="20% - Accent5 3 10 2 2" xfId="12819"/>
    <cellStyle name="20% - Accent5 3 10 2 2 2" xfId="26349"/>
    <cellStyle name="20% - Accent5 3 10 2 3" xfId="23289"/>
    <cellStyle name="20% - Accent5 3 10 3" xfId="9851"/>
    <cellStyle name="20% - Accent5 3 10 3 2" xfId="24585"/>
    <cellStyle name="20% - Accent5 3 10 4" xfId="19643"/>
    <cellStyle name="20% - Accent5 3 11" xfId="5773"/>
    <cellStyle name="20% - Accent5 3 11 2" xfId="14013"/>
    <cellStyle name="20% - Accent5 3 11 2 2" xfId="27187"/>
    <cellStyle name="20% - Accent5 3 11 3" xfId="21195"/>
    <cellStyle name="20% - Accent5 3 12" xfId="4495"/>
    <cellStyle name="20% - Accent5 3 12 2" xfId="14889"/>
    <cellStyle name="20% - Accent5 3 12 2 2" xfId="27910"/>
    <cellStyle name="20% - Accent5 3 12 3" xfId="12459"/>
    <cellStyle name="20% - Accent5 3 12 3 2" xfId="26166"/>
    <cellStyle name="20% - Accent5 3 12 4" xfId="20033"/>
    <cellStyle name="20% - Accent5 3 13" xfId="8241"/>
    <cellStyle name="20% - Accent5 3 13 2" xfId="23443"/>
    <cellStyle name="20% - Accent5 3 14" xfId="17549"/>
    <cellStyle name="20% - Accent5 3 2" xfId="399"/>
    <cellStyle name="20% - Accent5 3 2 2" xfId="1754"/>
    <cellStyle name="20% - Accent5 3 2 2 2" xfId="3834"/>
    <cellStyle name="20% - Accent5 3 2 2 2 2" xfId="7844"/>
    <cellStyle name="20% - Accent5 3 2 2 2 2 2" xfId="17167"/>
    <cellStyle name="20% - Accent5 3 2 2 2 2 2 2" xfId="30106"/>
    <cellStyle name="20% - Accent5 3 2 2 2 2 3" xfId="23116"/>
    <cellStyle name="20% - Accent5 3 2 2 2 3" xfId="11729"/>
    <cellStyle name="20% - Accent5 3 2 2 2 3 2" xfId="26032"/>
    <cellStyle name="20% - Accent5 3 2 2 2 4" xfId="19470"/>
    <cellStyle name="20% - Accent5 3 2 2 3" xfId="6598"/>
    <cellStyle name="20% - Accent5 3 2 2 3 2" xfId="16729"/>
    <cellStyle name="20% - Accent5 3 2 2 3 2 2" xfId="29683"/>
    <cellStyle name="20% - Accent5 3 2 2 3 3" xfId="21954"/>
    <cellStyle name="20% - Accent5 3 2 2 4" xfId="5259"/>
    <cellStyle name="20% - Accent5 3 2 2 4 2" xfId="15599"/>
    <cellStyle name="20% - Accent5 3 2 2 4 2 2" xfId="28619"/>
    <cellStyle name="20% - Accent5 3 2 2 4 3" xfId="20792"/>
    <cellStyle name="20% - Accent5 3 2 2 5" xfId="9138"/>
    <cellStyle name="20% - Accent5 3 2 2 6" xfId="18308"/>
    <cellStyle name="20% - Accent5 3 2 3" xfId="1753"/>
    <cellStyle name="20% - Accent5 3 2 3 2" xfId="12075"/>
    <cellStyle name="20% - Accent5 3 2 3 3" xfId="10259"/>
    <cellStyle name="20% - Accent5 3 2 3 3 2" xfId="24714"/>
    <cellStyle name="20% - Accent5 3 2 4" xfId="3012"/>
    <cellStyle name="20% - Accent5 3 2 4 2" xfId="7081"/>
    <cellStyle name="20% - Accent5 3 2 4 2 2" xfId="16940"/>
    <cellStyle name="20% - Accent5 3 2 4 2 2 2" xfId="29881"/>
    <cellStyle name="20% - Accent5 3 2 4 2 3" xfId="22358"/>
    <cellStyle name="20% - Accent5 3 2 4 3" xfId="14292"/>
    <cellStyle name="20% - Accent5 3 2 4 3 2" xfId="27375"/>
    <cellStyle name="20% - Accent5 3 2 4 4" xfId="18712"/>
    <cellStyle name="20% - Accent5 3 2 5" xfId="5774"/>
    <cellStyle name="20% - Accent5 3 2 5 2" xfId="16027"/>
    <cellStyle name="20% - Accent5 3 2 5 2 2" xfId="28993"/>
    <cellStyle name="20% - Accent5 3 2 5 3" xfId="21196"/>
    <cellStyle name="20% - Accent5 3 2 6" xfId="4496"/>
    <cellStyle name="20% - Accent5 3 2 6 2" xfId="14890"/>
    <cellStyle name="20% - Accent5 3 2 6 2 2" xfId="27911"/>
    <cellStyle name="20% - Accent5 3 2 6 3" xfId="20034"/>
    <cellStyle name="20% - Accent5 3 2 7" xfId="8382"/>
    <cellStyle name="20% - Accent5 3 2 7 2" xfId="23584"/>
    <cellStyle name="20% - Accent5 3 2 8" xfId="17550"/>
    <cellStyle name="20% - Accent5 3 3" xfId="400"/>
    <cellStyle name="20% - Accent5 3 3 2" xfId="3013"/>
    <cellStyle name="20% - Accent5 3 3 2 2" xfId="7082"/>
    <cellStyle name="20% - Accent5 3 3 2 2 2" xfId="13407"/>
    <cellStyle name="20% - Accent5 3 3 2 2 2 2" xfId="26663"/>
    <cellStyle name="20% - Accent5 3 3 2 2 3" xfId="22359"/>
    <cellStyle name="20% - Accent5 3 3 2 3" xfId="10416"/>
    <cellStyle name="20% - Accent5 3 3 2 3 2" xfId="24860"/>
    <cellStyle name="20% - Accent5 3 3 2 4" xfId="18713"/>
    <cellStyle name="20% - Accent5 3 3 3" xfId="5775"/>
    <cellStyle name="20% - Accent5 3 3 3 2" xfId="16028"/>
    <cellStyle name="20% - Accent5 3 3 3 2 2" xfId="28994"/>
    <cellStyle name="20% - Accent5 3 3 3 3" xfId="21197"/>
    <cellStyle name="20% - Accent5 3 3 4" xfId="4497"/>
    <cellStyle name="20% - Accent5 3 3 4 2" xfId="14891"/>
    <cellStyle name="20% - Accent5 3 3 4 2 2" xfId="27912"/>
    <cellStyle name="20% - Accent5 3 3 4 3" xfId="20035"/>
    <cellStyle name="20% - Accent5 3 3 5" xfId="8661"/>
    <cellStyle name="20% - Accent5 3 3 5 2" xfId="23736"/>
    <cellStyle name="20% - Accent5 3 3 6" xfId="17551"/>
    <cellStyle name="20% - Accent5 3 4" xfId="401"/>
    <cellStyle name="20% - Accent5 3 4 2" xfId="3014"/>
    <cellStyle name="20% - Accent5 3 4 2 2" xfId="7083"/>
    <cellStyle name="20% - Accent5 3 4 2 2 2" xfId="16941"/>
    <cellStyle name="20% - Accent5 3 4 2 2 2 2" xfId="29882"/>
    <cellStyle name="20% - Accent5 3 4 2 2 3" xfId="22360"/>
    <cellStyle name="20% - Accent5 3 4 2 3" xfId="8894"/>
    <cellStyle name="20% - Accent5 3 4 2 3 2" xfId="23903"/>
    <cellStyle name="20% - Accent5 3 4 2 4" xfId="18714"/>
    <cellStyle name="20% - Accent5 3 4 3" xfId="5776"/>
    <cellStyle name="20% - Accent5 3 4 3 2" xfId="16029"/>
    <cellStyle name="20% - Accent5 3 4 3 2 2" xfId="28995"/>
    <cellStyle name="20% - Accent5 3 4 3 3" xfId="10707"/>
    <cellStyle name="20% - Accent5 3 4 3 3 2" xfId="25029"/>
    <cellStyle name="20% - Accent5 3 4 3 4" xfId="21198"/>
    <cellStyle name="20% - Accent5 3 4 4" xfId="4498"/>
    <cellStyle name="20% - Accent5 3 4 4 2" xfId="14892"/>
    <cellStyle name="20% - Accent5 3 4 4 2 2" xfId="27913"/>
    <cellStyle name="20% - Accent5 3 4 4 3" xfId="20036"/>
    <cellStyle name="20% - Accent5 3 4 5" xfId="8607"/>
    <cellStyle name="20% - Accent5 3 4 6" xfId="17552"/>
    <cellStyle name="20% - Accent5 3 5" xfId="402"/>
    <cellStyle name="20% - Accent5 3 5 2" xfId="3015"/>
    <cellStyle name="20% - Accent5 3 5 2 2" xfId="7084"/>
    <cellStyle name="20% - Accent5 3 5 2 2 2" xfId="13408"/>
    <cellStyle name="20% - Accent5 3 5 2 2 2 2" xfId="26664"/>
    <cellStyle name="20% - Accent5 3 5 2 2 3" xfId="22361"/>
    <cellStyle name="20% - Accent5 3 5 2 3" xfId="10884"/>
    <cellStyle name="20% - Accent5 3 5 2 3 2" xfId="25201"/>
    <cellStyle name="20% - Accent5 3 5 2 4" xfId="18715"/>
    <cellStyle name="20% - Accent5 3 5 3" xfId="5777"/>
    <cellStyle name="20% - Accent5 3 5 3 2" xfId="16030"/>
    <cellStyle name="20% - Accent5 3 5 3 2 2" xfId="28996"/>
    <cellStyle name="20% - Accent5 3 5 3 3" xfId="21199"/>
    <cellStyle name="20% - Accent5 3 5 4" xfId="4499"/>
    <cellStyle name="20% - Accent5 3 5 4 2" xfId="14893"/>
    <cellStyle name="20% - Accent5 3 5 4 2 2" xfId="27914"/>
    <cellStyle name="20% - Accent5 3 5 4 3" xfId="20037"/>
    <cellStyle name="20% - Accent5 3 5 5" xfId="9233"/>
    <cellStyle name="20% - Accent5 3 5 5 2" xfId="24073"/>
    <cellStyle name="20% - Accent5 3 5 6" xfId="17553"/>
    <cellStyle name="20% - Accent5 3 6" xfId="403"/>
    <cellStyle name="20% - Accent5 3 6 2" xfId="3016"/>
    <cellStyle name="20% - Accent5 3 6 2 2" xfId="7085"/>
    <cellStyle name="20% - Accent5 3 6 2 2 2" xfId="13409"/>
    <cellStyle name="20% - Accent5 3 6 2 2 2 2" xfId="26665"/>
    <cellStyle name="20% - Accent5 3 6 2 2 3" xfId="22362"/>
    <cellStyle name="20% - Accent5 3 6 2 3" xfId="11059"/>
    <cellStyle name="20% - Accent5 3 6 2 3 2" xfId="25373"/>
    <cellStyle name="20% - Accent5 3 6 2 4" xfId="18716"/>
    <cellStyle name="20% - Accent5 3 6 3" xfId="5778"/>
    <cellStyle name="20% - Accent5 3 6 3 2" xfId="16031"/>
    <cellStyle name="20% - Accent5 3 6 3 2 2" xfId="28997"/>
    <cellStyle name="20% - Accent5 3 6 3 3" xfId="21200"/>
    <cellStyle name="20% - Accent5 3 6 4" xfId="4500"/>
    <cellStyle name="20% - Accent5 3 6 4 2" xfId="14894"/>
    <cellStyle name="20% - Accent5 3 6 4 2 2" xfId="27915"/>
    <cellStyle name="20% - Accent5 3 6 4 3" xfId="20038"/>
    <cellStyle name="20% - Accent5 3 6 5" xfId="9408"/>
    <cellStyle name="20% - Accent5 3 6 5 2" xfId="24248"/>
    <cellStyle name="20% - Accent5 3 6 6" xfId="17554"/>
    <cellStyle name="20% - Accent5 3 7" xfId="1755"/>
    <cellStyle name="20% - Accent5 3 7 2" xfId="3835"/>
    <cellStyle name="20% - Accent5 3 7 2 2" xfId="7845"/>
    <cellStyle name="20% - Accent5 3 7 2 2 2" xfId="14450"/>
    <cellStyle name="20% - Accent5 3 7 2 2 2 2" xfId="27521"/>
    <cellStyle name="20% - Accent5 3 7 2 2 3" xfId="23117"/>
    <cellStyle name="20% - Accent5 3 7 2 3" xfId="11233"/>
    <cellStyle name="20% - Accent5 3 7 2 3 2" xfId="25545"/>
    <cellStyle name="20% - Accent5 3 7 2 4" xfId="19471"/>
    <cellStyle name="20% - Accent5 3 7 3" xfId="6599"/>
    <cellStyle name="20% - Accent5 3 7 3 2" xfId="16730"/>
    <cellStyle name="20% - Accent5 3 7 3 2 2" xfId="29684"/>
    <cellStyle name="20% - Accent5 3 7 3 3" xfId="21955"/>
    <cellStyle name="20% - Accent5 3 7 4" xfId="5260"/>
    <cellStyle name="20% - Accent5 3 7 4 2" xfId="15600"/>
    <cellStyle name="20% - Accent5 3 7 4 2 2" xfId="28620"/>
    <cellStyle name="20% - Accent5 3 7 4 3" xfId="20793"/>
    <cellStyle name="20% - Accent5 3 7 5" xfId="9591"/>
    <cellStyle name="20% - Accent5 3 7 5 2" xfId="24425"/>
    <cellStyle name="20% - Accent5 3 7 6" xfId="18309"/>
    <cellStyle name="20% - Accent5 3 8" xfId="1752"/>
    <cellStyle name="20% - Accent5 3 8 2" xfId="12074"/>
    <cellStyle name="20% - Accent5 3 8 3" xfId="11411"/>
    <cellStyle name="20% - Accent5 3 8 3 2" xfId="25719"/>
    <cellStyle name="20% - Accent5 3 9" xfId="3011"/>
    <cellStyle name="20% - Accent5 3 9 2" xfId="7080"/>
    <cellStyle name="20% - Accent5 3 9 2 2" xfId="14291"/>
    <cellStyle name="20% - Accent5 3 9 2 2 2" xfId="27374"/>
    <cellStyle name="20% - Accent5 3 9 2 3" xfId="22357"/>
    <cellStyle name="20% - Accent5 3 9 3" xfId="11589"/>
    <cellStyle name="20% - Accent5 3 9 3 2" xfId="25896"/>
    <cellStyle name="20% - Accent5 3 9 4" xfId="18711"/>
    <cellStyle name="20% - Accent5 4" xfId="404"/>
    <cellStyle name="20% - Accent5 4 10" xfId="4086"/>
    <cellStyle name="20% - Accent5 4 10 2" xfId="8046"/>
    <cellStyle name="20% - Accent5 4 10 2 2" xfId="12820"/>
    <cellStyle name="20% - Accent5 4 10 2 2 2" xfId="26350"/>
    <cellStyle name="20% - Accent5 4 10 2 3" xfId="23290"/>
    <cellStyle name="20% - Accent5 4 10 3" xfId="9852"/>
    <cellStyle name="20% - Accent5 4 10 3 2" xfId="24586"/>
    <cellStyle name="20% - Accent5 4 10 4" xfId="19644"/>
    <cellStyle name="20% - Accent5 4 11" xfId="5779"/>
    <cellStyle name="20% - Accent5 4 11 2" xfId="14014"/>
    <cellStyle name="20% - Accent5 4 11 2 2" xfId="27188"/>
    <cellStyle name="20% - Accent5 4 11 3" xfId="21201"/>
    <cellStyle name="20% - Accent5 4 12" xfId="4501"/>
    <cellStyle name="20% - Accent5 4 12 2" xfId="14895"/>
    <cellStyle name="20% - Accent5 4 12 2 2" xfId="27916"/>
    <cellStyle name="20% - Accent5 4 12 3" xfId="12460"/>
    <cellStyle name="20% - Accent5 4 12 3 2" xfId="26167"/>
    <cellStyle name="20% - Accent5 4 12 4" xfId="20039"/>
    <cellStyle name="20% - Accent5 4 13" xfId="8242"/>
    <cellStyle name="20% - Accent5 4 13 2" xfId="23444"/>
    <cellStyle name="20% - Accent5 4 14" xfId="17555"/>
    <cellStyle name="20% - Accent5 4 2" xfId="405"/>
    <cellStyle name="20% - Accent5 4 2 2" xfId="1758"/>
    <cellStyle name="20% - Accent5 4 2 2 2" xfId="3836"/>
    <cellStyle name="20% - Accent5 4 2 2 2 2" xfId="7846"/>
    <cellStyle name="20% - Accent5 4 2 2 2 2 2" xfId="17168"/>
    <cellStyle name="20% - Accent5 4 2 2 2 2 2 2" xfId="30107"/>
    <cellStyle name="20% - Accent5 4 2 2 2 2 3" xfId="23118"/>
    <cellStyle name="20% - Accent5 4 2 2 2 3" xfId="11728"/>
    <cellStyle name="20% - Accent5 4 2 2 2 3 2" xfId="26031"/>
    <cellStyle name="20% - Accent5 4 2 2 2 4" xfId="19472"/>
    <cellStyle name="20% - Accent5 4 2 2 3" xfId="6600"/>
    <cellStyle name="20% - Accent5 4 2 2 3 2" xfId="16731"/>
    <cellStyle name="20% - Accent5 4 2 2 3 2 2" xfId="29685"/>
    <cellStyle name="20% - Accent5 4 2 2 3 3" xfId="21956"/>
    <cellStyle name="20% - Accent5 4 2 2 4" xfId="5261"/>
    <cellStyle name="20% - Accent5 4 2 2 4 2" xfId="15601"/>
    <cellStyle name="20% - Accent5 4 2 2 4 2 2" xfId="28621"/>
    <cellStyle name="20% - Accent5 4 2 2 4 3" xfId="20794"/>
    <cellStyle name="20% - Accent5 4 2 2 5" xfId="9137"/>
    <cellStyle name="20% - Accent5 4 2 2 6" xfId="18310"/>
    <cellStyle name="20% - Accent5 4 2 3" xfId="1757"/>
    <cellStyle name="20% - Accent5 4 2 3 2" xfId="12077"/>
    <cellStyle name="20% - Accent5 4 2 3 3" xfId="10260"/>
    <cellStyle name="20% - Accent5 4 2 3 3 2" xfId="24715"/>
    <cellStyle name="20% - Accent5 4 2 4" xfId="3018"/>
    <cellStyle name="20% - Accent5 4 2 4 2" xfId="7087"/>
    <cellStyle name="20% - Accent5 4 2 4 2 2" xfId="16942"/>
    <cellStyle name="20% - Accent5 4 2 4 2 2 2" xfId="29883"/>
    <cellStyle name="20% - Accent5 4 2 4 2 3" xfId="22364"/>
    <cellStyle name="20% - Accent5 4 2 4 3" xfId="14294"/>
    <cellStyle name="20% - Accent5 4 2 4 3 2" xfId="27377"/>
    <cellStyle name="20% - Accent5 4 2 4 4" xfId="18718"/>
    <cellStyle name="20% - Accent5 4 2 5" xfId="5780"/>
    <cellStyle name="20% - Accent5 4 2 5 2" xfId="16032"/>
    <cellStyle name="20% - Accent5 4 2 5 2 2" xfId="28998"/>
    <cellStyle name="20% - Accent5 4 2 5 3" xfId="21202"/>
    <cellStyle name="20% - Accent5 4 2 6" xfId="4502"/>
    <cellStyle name="20% - Accent5 4 2 6 2" xfId="14896"/>
    <cellStyle name="20% - Accent5 4 2 6 2 2" xfId="27917"/>
    <cellStyle name="20% - Accent5 4 2 6 3" xfId="20040"/>
    <cellStyle name="20% - Accent5 4 2 7" xfId="8383"/>
    <cellStyle name="20% - Accent5 4 2 7 2" xfId="23585"/>
    <cellStyle name="20% - Accent5 4 2 8" xfId="17556"/>
    <cellStyle name="20% - Accent5 4 3" xfId="406"/>
    <cellStyle name="20% - Accent5 4 3 2" xfId="3019"/>
    <cellStyle name="20% - Accent5 4 3 2 2" xfId="7088"/>
    <cellStyle name="20% - Accent5 4 3 2 2 2" xfId="13410"/>
    <cellStyle name="20% - Accent5 4 3 2 2 2 2" xfId="26666"/>
    <cellStyle name="20% - Accent5 4 3 2 2 3" xfId="22365"/>
    <cellStyle name="20% - Accent5 4 3 2 3" xfId="10417"/>
    <cellStyle name="20% - Accent5 4 3 2 3 2" xfId="24861"/>
    <cellStyle name="20% - Accent5 4 3 2 4" xfId="18719"/>
    <cellStyle name="20% - Accent5 4 3 3" xfId="5781"/>
    <cellStyle name="20% - Accent5 4 3 3 2" xfId="16033"/>
    <cellStyle name="20% - Accent5 4 3 3 2 2" xfId="28999"/>
    <cellStyle name="20% - Accent5 4 3 3 3" xfId="21203"/>
    <cellStyle name="20% - Accent5 4 3 4" xfId="4503"/>
    <cellStyle name="20% - Accent5 4 3 4 2" xfId="14897"/>
    <cellStyle name="20% - Accent5 4 3 4 2 2" xfId="27918"/>
    <cellStyle name="20% - Accent5 4 3 4 3" xfId="20041"/>
    <cellStyle name="20% - Accent5 4 3 5" xfId="8662"/>
    <cellStyle name="20% - Accent5 4 3 5 2" xfId="23737"/>
    <cellStyle name="20% - Accent5 4 3 6" xfId="17557"/>
    <cellStyle name="20% - Accent5 4 4" xfId="407"/>
    <cellStyle name="20% - Accent5 4 4 2" xfId="3020"/>
    <cellStyle name="20% - Accent5 4 4 2 2" xfId="7089"/>
    <cellStyle name="20% - Accent5 4 4 2 2 2" xfId="16943"/>
    <cellStyle name="20% - Accent5 4 4 2 2 2 2" xfId="29884"/>
    <cellStyle name="20% - Accent5 4 4 2 2 3" xfId="22366"/>
    <cellStyle name="20% - Accent5 4 4 2 3" xfId="8895"/>
    <cellStyle name="20% - Accent5 4 4 2 3 2" xfId="23904"/>
    <cellStyle name="20% - Accent5 4 4 2 4" xfId="18720"/>
    <cellStyle name="20% - Accent5 4 4 3" xfId="5782"/>
    <cellStyle name="20% - Accent5 4 4 3 2" xfId="16034"/>
    <cellStyle name="20% - Accent5 4 4 3 2 2" xfId="29000"/>
    <cellStyle name="20% - Accent5 4 4 3 3" xfId="10708"/>
    <cellStyle name="20% - Accent5 4 4 3 3 2" xfId="25030"/>
    <cellStyle name="20% - Accent5 4 4 3 4" xfId="21204"/>
    <cellStyle name="20% - Accent5 4 4 4" xfId="4504"/>
    <cellStyle name="20% - Accent5 4 4 4 2" xfId="14898"/>
    <cellStyle name="20% - Accent5 4 4 4 2 2" xfId="27919"/>
    <cellStyle name="20% - Accent5 4 4 4 3" xfId="20042"/>
    <cellStyle name="20% - Accent5 4 4 5" xfId="8554"/>
    <cellStyle name="20% - Accent5 4 4 6" xfId="17558"/>
    <cellStyle name="20% - Accent5 4 5" xfId="408"/>
    <cellStyle name="20% - Accent5 4 5 2" xfId="3021"/>
    <cellStyle name="20% - Accent5 4 5 2 2" xfId="7090"/>
    <cellStyle name="20% - Accent5 4 5 2 2 2" xfId="13411"/>
    <cellStyle name="20% - Accent5 4 5 2 2 2 2" xfId="26667"/>
    <cellStyle name="20% - Accent5 4 5 2 2 3" xfId="22367"/>
    <cellStyle name="20% - Accent5 4 5 2 3" xfId="10885"/>
    <cellStyle name="20% - Accent5 4 5 2 3 2" xfId="25202"/>
    <cellStyle name="20% - Accent5 4 5 2 4" xfId="18721"/>
    <cellStyle name="20% - Accent5 4 5 3" xfId="5783"/>
    <cellStyle name="20% - Accent5 4 5 3 2" xfId="16035"/>
    <cellStyle name="20% - Accent5 4 5 3 2 2" xfId="29001"/>
    <cellStyle name="20% - Accent5 4 5 3 3" xfId="21205"/>
    <cellStyle name="20% - Accent5 4 5 4" xfId="4505"/>
    <cellStyle name="20% - Accent5 4 5 4 2" xfId="14899"/>
    <cellStyle name="20% - Accent5 4 5 4 2 2" xfId="27920"/>
    <cellStyle name="20% - Accent5 4 5 4 3" xfId="20043"/>
    <cellStyle name="20% - Accent5 4 5 5" xfId="9234"/>
    <cellStyle name="20% - Accent5 4 5 5 2" xfId="24074"/>
    <cellStyle name="20% - Accent5 4 5 6" xfId="17559"/>
    <cellStyle name="20% - Accent5 4 6" xfId="409"/>
    <cellStyle name="20% - Accent5 4 6 2" xfId="3022"/>
    <cellStyle name="20% - Accent5 4 6 2 2" xfId="7091"/>
    <cellStyle name="20% - Accent5 4 6 2 2 2" xfId="13412"/>
    <cellStyle name="20% - Accent5 4 6 2 2 2 2" xfId="26668"/>
    <cellStyle name="20% - Accent5 4 6 2 2 3" xfId="22368"/>
    <cellStyle name="20% - Accent5 4 6 2 3" xfId="11060"/>
    <cellStyle name="20% - Accent5 4 6 2 3 2" xfId="25374"/>
    <cellStyle name="20% - Accent5 4 6 2 4" xfId="18722"/>
    <cellStyle name="20% - Accent5 4 6 3" xfId="5784"/>
    <cellStyle name="20% - Accent5 4 6 3 2" xfId="16036"/>
    <cellStyle name="20% - Accent5 4 6 3 2 2" xfId="29002"/>
    <cellStyle name="20% - Accent5 4 6 3 3" xfId="21206"/>
    <cellStyle name="20% - Accent5 4 6 4" xfId="4506"/>
    <cellStyle name="20% - Accent5 4 6 4 2" xfId="14900"/>
    <cellStyle name="20% - Accent5 4 6 4 2 2" xfId="27921"/>
    <cellStyle name="20% - Accent5 4 6 4 3" xfId="20044"/>
    <cellStyle name="20% - Accent5 4 6 5" xfId="9409"/>
    <cellStyle name="20% - Accent5 4 6 5 2" xfId="24249"/>
    <cellStyle name="20% - Accent5 4 6 6" xfId="17560"/>
    <cellStyle name="20% - Accent5 4 7" xfId="1759"/>
    <cellStyle name="20% - Accent5 4 7 2" xfId="3837"/>
    <cellStyle name="20% - Accent5 4 7 2 2" xfId="7847"/>
    <cellStyle name="20% - Accent5 4 7 2 2 2" xfId="14451"/>
    <cellStyle name="20% - Accent5 4 7 2 2 2 2" xfId="27522"/>
    <cellStyle name="20% - Accent5 4 7 2 2 3" xfId="23119"/>
    <cellStyle name="20% - Accent5 4 7 2 3" xfId="11234"/>
    <cellStyle name="20% - Accent5 4 7 2 3 2" xfId="25546"/>
    <cellStyle name="20% - Accent5 4 7 2 4" xfId="19473"/>
    <cellStyle name="20% - Accent5 4 7 3" xfId="6601"/>
    <cellStyle name="20% - Accent5 4 7 3 2" xfId="16732"/>
    <cellStyle name="20% - Accent5 4 7 3 2 2" xfId="29686"/>
    <cellStyle name="20% - Accent5 4 7 3 3" xfId="21957"/>
    <cellStyle name="20% - Accent5 4 7 4" xfId="5262"/>
    <cellStyle name="20% - Accent5 4 7 4 2" xfId="15602"/>
    <cellStyle name="20% - Accent5 4 7 4 2 2" xfId="28622"/>
    <cellStyle name="20% - Accent5 4 7 4 3" xfId="20795"/>
    <cellStyle name="20% - Accent5 4 7 5" xfId="9592"/>
    <cellStyle name="20% - Accent5 4 7 5 2" xfId="24426"/>
    <cellStyle name="20% - Accent5 4 7 6" xfId="18311"/>
    <cellStyle name="20% - Accent5 4 8" xfId="1756"/>
    <cellStyle name="20% - Accent5 4 8 2" xfId="12076"/>
    <cellStyle name="20% - Accent5 4 8 3" xfId="11412"/>
    <cellStyle name="20% - Accent5 4 8 3 2" xfId="25720"/>
    <cellStyle name="20% - Accent5 4 9" xfId="3017"/>
    <cellStyle name="20% - Accent5 4 9 2" xfId="7086"/>
    <cellStyle name="20% - Accent5 4 9 2 2" xfId="14293"/>
    <cellStyle name="20% - Accent5 4 9 2 2 2" xfId="27376"/>
    <cellStyle name="20% - Accent5 4 9 2 3" xfId="22363"/>
    <cellStyle name="20% - Accent5 4 9 3" xfId="11590"/>
    <cellStyle name="20% - Accent5 4 9 3 2" xfId="25897"/>
    <cellStyle name="20% - Accent5 4 9 4" xfId="18717"/>
    <cellStyle name="20% - Accent5 5" xfId="410"/>
    <cellStyle name="20% - Accent5 5 10" xfId="4087"/>
    <cellStyle name="20% - Accent5 5 10 2" xfId="8047"/>
    <cellStyle name="20% - Accent5 5 10 2 2" xfId="12821"/>
    <cellStyle name="20% - Accent5 5 10 2 2 2" xfId="26351"/>
    <cellStyle name="20% - Accent5 5 10 2 3" xfId="23291"/>
    <cellStyle name="20% - Accent5 5 10 3" xfId="9853"/>
    <cellStyle name="20% - Accent5 5 10 3 2" xfId="24587"/>
    <cellStyle name="20% - Accent5 5 10 4" xfId="19645"/>
    <cellStyle name="20% - Accent5 5 11" xfId="5785"/>
    <cellStyle name="20% - Accent5 5 11 2" xfId="14015"/>
    <cellStyle name="20% - Accent5 5 11 2 2" xfId="27189"/>
    <cellStyle name="20% - Accent5 5 11 3" xfId="21207"/>
    <cellStyle name="20% - Accent5 5 12" xfId="4507"/>
    <cellStyle name="20% - Accent5 5 12 2" xfId="14901"/>
    <cellStyle name="20% - Accent5 5 12 2 2" xfId="27922"/>
    <cellStyle name="20% - Accent5 5 12 3" xfId="12461"/>
    <cellStyle name="20% - Accent5 5 12 3 2" xfId="26168"/>
    <cellStyle name="20% - Accent5 5 12 4" xfId="20045"/>
    <cellStyle name="20% - Accent5 5 13" xfId="8243"/>
    <cellStyle name="20% - Accent5 5 13 2" xfId="23445"/>
    <cellStyle name="20% - Accent5 5 14" xfId="17561"/>
    <cellStyle name="20% - Accent5 5 2" xfId="411"/>
    <cellStyle name="20% - Accent5 5 2 2" xfId="1762"/>
    <cellStyle name="20% - Accent5 5 2 2 2" xfId="3838"/>
    <cellStyle name="20% - Accent5 5 2 2 2 2" xfId="7848"/>
    <cellStyle name="20% - Accent5 5 2 2 2 2 2" xfId="17169"/>
    <cellStyle name="20% - Accent5 5 2 2 2 2 2 2" xfId="30108"/>
    <cellStyle name="20% - Accent5 5 2 2 2 2 3" xfId="23120"/>
    <cellStyle name="20% - Accent5 5 2 2 2 3" xfId="11727"/>
    <cellStyle name="20% - Accent5 5 2 2 2 3 2" xfId="26030"/>
    <cellStyle name="20% - Accent5 5 2 2 2 4" xfId="19474"/>
    <cellStyle name="20% - Accent5 5 2 2 3" xfId="6602"/>
    <cellStyle name="20% - Accent5 5 2 2 3 2" xfId="16733"/>
    <cellStyle name="20% - Accent5 5 2 2 3 2 2" xfId="29687"/>
    <cellStyle name="20% - Accent5 5 2 2 3 3" xfId="21958"/>
    <cellStyle name="20% - Accent5 5 2 2 4" xfId="5263"/>
    <cellStyle name="20% - Accent5 5 2 2 4 2" xfId="15603"/>
    <cellStyle name="20% - Accent5 5 2 2 4 2 2" xfId="28623"/>
    <cellStyle name="20% - Accent5 5 2 2 4 3" xfId="20796"/>
    <cellStyle name="20% - Accent5 5 2 2 5" xfId="9136"/>
    <cellStyle name="20% - Accent5 5 2 2 6" xfId="18312"/>
    <cellStyle name="20% - Accent5 5 2 3" xfId="1761"/>
    <cellStyle name="20% - Accent5 5 2 3 2" xfId="12079"/>
    <cellStyle name="20% - Accent5 5 2 3 3" xfId="10261"/>
    <cellStyle name="20% - Accent5 5 2 3 3 2" xfId="24716"/>
    <cellStyle name="20% - Accent5 5 2 4" xfId="3024"/>
    <cellStyle name="20% - Accent5 5 2 4 2" xfId="7093"/>
    <cellStyle name="20% - Accent5 5 2 4 2 2" xfId="16944"/>
    <cellStyle name="20% - Accent5 5 2 4 2 2 2" xfId="29885"/>
    <cellStyle name="20% - Accent5 5 2 4 2 3" xfId="22370"/>
    <cellStyle name="20% - Accent5 5 2 4 3" xfId="14296"/>
    <cellStyle name="20% - Accent5 5 2 4 3 2" xfId="27379"/>
    <cellStyle name="20% - Accent5 5 2 4 4" xfId="18724"/>
    <cellStyle name="20% - Accent5 5 2 5" xfId="5786"/>
    <cellStyle name="20% - Accent5 5 2 5 2" xfId="16037"/>
    <cellStyle name="20% - Accent5 5 2 5 2 2" xfId="29003"/>
    <cellStyle name="20% - Accent5 5 2 5 3" xfId="21208"/>
    <cellStyle name="20% - Accent5 5 2 6" xfId="4508"/>
    <cellStyle name="20% - Accent5 5 2 6 2" xfId="14902"/>
    <cellStyle name="20% - Accent5 5 2 6 2 2" xfId="27923"/>
    <cellStyle name="20% - Accent5 5 2 6 3" xfId="20046"/>
    <cellStyle name="20% - Accent5 5 2 7" xfId="8384"/>
    <cellStyle name="20% - Accent5 5 2 7 2" xfId="23586"/>
    <cellStyle name="20% - Accent5 5 2 8" xfId="17562"/>
    <cellStyle name="20% - Accent5 5 3" xfId="412"/>
    <cellStyle name="20% - Accent5 5 3 2" xfId="3025"/>
    <cellStyle name="20% - Accent5 5 3 2 2" xfId="7094"/>
    <cellStyle name="20% - Accent5 5 3 2 2 2" xfId="13413"/>
    <cellStyle name="20% - Accent5 5 3 2 2 2 2" xfId="26669"/>
    <cellStyle name="20% - Accent5 5 3 2 2 3" xfId="22371"/>
    <cellStyle name="20% - Accent5 5 3 2 3" xfId="10418"/>
    <cellStyle name="20% - Accent5 5 3 2 3 2" xfId="24862"/>
    <cellStyle name="20% - Accent5 5 3 2 4" xfId="18725"/>
    <cellStyle name="20% - Accent5 5 3 3" xfId="5787"/>
    <cellStyle name="20% - Accent5 5 3 3 2" xfId="16038"/>
    <cellStyle name="20% - Accent5 5 3 3 2 2" xfId="29004"/>
    <cellStyle name="20% - Accent5 5 3 3 3" xfId="21209"/>
    <cellStyle name="20% - Accent5 5 3 4" xfId="4509"/>
    <cellStyle name="20% - Accent5 5 3 4 2" xfId="14903"/>
    <cellStyle name="20% - Accent5 5 3 4 2 2" xfId="27924"/>
    <cellStyle name="20% - Accent5 5 3 4 3" xfId="20047"/>
    <cellStyle name="20% - Accent5 5 3 5" xfId="8663"/>
    <cellStyle name="20% - Accent5 5 3 5 2" xfId="23738"/>
    <cellStyle name="20% - Accent5 5 3 6" xfId="17563"/>
    <cellStyle name="20% - Accent5 5 4" xfId="413"/>
    <cellStyle name="20% - Accent5 5 4 2" xfId="3026"/>
    <cellStyle name="20% - Accent5 5 4 2 2" xfId="7095"/>
    <cellStyle name="20% - Accent5 5 4 2 2 2" xfId="16945"/>
    <cellStyle name="20% - Accent5 5 4 2 2 2 2" xfId="29886"/>
    <cellStyle name="20% - Accent5 5 4 2 2 3" xfId="22372"/>
    <cellStyle name="20% - Accent5 5 4 2 3" xfId="8896"/>
    <cellStyle name="20% - Accent5 5 4 2 3 2" xfId="23905"/>
    <cellStyle name="20% - Accent5 5 4 2 4" xfId="18726"/>
    <cellStyle name="20% - Accent5 5 4 3" xfId="5788"/>
    <cellStyle name="20% - Accent5 5 4 3 2" xfId="16039"/>
    <cellStyle name="20% - Accent5 5 4 3 2 2" xfId="29005"/>
    <cellStyle name="20% - Accent5 5 4 3 3" xfId="10709"/>
    <cellStyle name="20% - Accent5 5 4 3 3 2" xfId="25031"/>
    <cellStyle name="20% - Accent5 5 4 3 4" xfId="21210"/>
    <cellStyle name="20% - Accent5 5 4 4" xfId="4510"/>
    <cellStyle name="20% - Accent5 5 4 4 2" xfId="14904"/>
    <cellStyle name="20% - Accent5 5 4 4 2 2" xfId="27925"/>
    <cellStyle name="20% - Accent5 5 4 4 3" xfId="20048"/>
    <cellStyle name="20% - Accent5 5 4 5" xfId="8498"/>
    <cellStyle name="20% - Accent5 5 4 6" xfId="17564"/>
    <cellStyle name="20% - Accent5 5 5" xfId="414"/>
    <cellStyle name="20% - Accent5 5 5 2" xfId="3027"/>
    <cellStyle name="20% - Accent5 5 5 2 2" xfId="7096"/>
    <cellStyle name="20% - Accent5 5 5 2 2 2" xfId="13414"/>
    <cellStyle name="20% - Accent5 5 5 2 2 2 2" xfId="26670"/>
    <cellStyle name="20% - Accent5 5 5 2 2 3" xfId="22373"/>
    <cellStyle name="20% - Accent5 5 5 2 3" xfId="10886"/>
    <cellStyle name="20% - Accent5 5 5 2 3 2" xfId="25203"/>
    <cellStyle name="20% - Accent5 5 5 2 4" xfId="18727"/>
    <cellStyle name="20% - Accent5 5 5 3" xfId="5789"/>
    <cellStyle name="20% - Accent5 5 5 3 2" xfId="16040"/>
    <cellStyle name="20% - Accent5 5 5 3 2 2" xfId="29006"/>
    <cellStyle name="20% - Accent5 5 5 3 3" xfId="21211"/>
    <cellStyle name="20% - Accent5 5 5 4" xfId="4511"/>
    <cellStyle name="20% - Accent5 5 5 4 2" xfId="14905"/>
    <cellStyle name="20% - Accent5 5 5 4 2 2" xfId="27926"/>
    <cellStyle name="20% - Accent5 5 5 4 3" xfId="20049"/>
    <cellStyle name="20% - Accent5 5 5 5" xfId="9235"/>
    <cellStyle name="20% - Accent5 5 5 5 2" xfId="24075"/>
    <cellStyle name="20% - Accent5 5 5 6" xfId="17565"/>
    <cellStyle name="20% - Accent5 5 6" xfId="415"/>
    <cellStyle name="20% - Accent5 5 6 2" xfId="3028"/>
    <cellStyle name="20% - Accent5 5 6 2 2" xfId="7097"/>
    <cellStyle name="20% - Accent5 5 6 2 2 2" xfId="13415"/>
    <cellStyle name="20% - Accent5 5 6 2 2 2 2" xfId="26671"/>
    <cellStyle name="20% - Accent5 5 6 2 2 3" xfId="22374"/>
    <cellStyle name="20% - Accent5 5 6 2 3" xfId="11061"/>
    <cellStyle name="20% - Accent5 5 6 2 3 2" xfId="25375"/>
    <cellStyle name="20% - Accent5 5 6 2 4" xfId="18728"/>
    <cellStyle name="20% - Accent5 5 6 3" xfId="5790"/>
    <cellStyle name="20% - Accent5 5 6 3 2" xfId="16041"/>
    <cellStyle name="20% - Accent5 5 6 3 2 2" xfId="29007"/>
    <cellStyle name="20% - Accent5 5 6 3 3" xfId="21212"/>
    <cellStyle name="20% - Accent5 5 6 4" xfId="4512"/>
    <cellStyle name="20% - Accent5 5 6 4 2" xfId="14906"/>
    <cellStyle name="20% - Accent5 5 6 4 2 2" xfId="27927"/>
    <cellStyle name="20% - Accent5 5 6 4 3" xfId="20050"/>
    <cellStyle name="20% - Accent5 5 6 5" xfId="9410"/>
    <cellStyle name="20% - Accent5 5 6 5 2" xfId="24250"/>
    <cellStyle name="20% - Accent5 5 6 6" xfId="17566"/>
    <cellStyle name="20% - Accent5 5 7" xfId="1763"/>
    <cellStyle name="20% - Accent5 5 7 2" xfId="3839"/>
    <cellStyle name="20% - Accent5 5 7 2 2" xfId="7849"/>
    <cellStyle name="20% - Accent5 5 7 2 2 2" xfId="14452"/>
    <cellStyle name="20% - Accent5 5 7 2 2 2 2" xfId="27523"/>
    <cellStyle name="20% - Accent5 5 7 2 2 3" xfId="23121"/>
    <cellStyle name="20% - Accent5 5 7 2 3" xfId="11235"/>
    <cellStyle name="20% - Accent5 5 7 2 3 2" xfId="25547"/>
    <cellStyle name="20% - Accent5 5 7 2 4" xfId="19475"/>
    <cellStyle name="20% - Accent5 5 7 3" xfId="6603"/>
    <cellStyle name="20% - Accent5 5 7 3 2" xfId="16734"/>
    <cellStyle name="20% - Accent5 5 7 3 2 2" xfId="29688"/>
    <cellStyle name="20% - Accent5 5 7 3 3" xfId="21959"/>
    <cellStyle name="20% - Accent5 5 7 4" xfId="5264"/>
    <cellStyle name="20% - Accent5 5 7 4 2" xfId="15604"/>
    <cellStyle name="20% - Accent5 5 7 4 2 2" xfId="28624"/>
    <cellStyle name="20% - Accent5 5 7 4 3" xfId="20797"/>
    <cellStyle name="20% - Accent5 5 7 5" xfId="9593"/>
    <cellStyle name="20% - Accent5 5 7 5 2" xfId="24427"/>
    <cellStyle name="20% - Accent5 5 7 6" xfId="18313"/>
    <cellStyle name="20% - Accent5 5 8" xfId="1760"/>
    <cellStyle name="20% - Accent5 5 8 2" xfId="12078"/>
    <cellStyle name="20% - Accent5 5 8 3" xfId="11413"/>
    <cellStyle name="20% - Accent5 5 8 3 2" xfId="25721"/>
    <cellStyle name="20% - Accent5 5 9" xfId="3023"/>
    <cellStyle name="20% - Accent5 5 9 2" xfId="7092"/>
    <cellStyle name="20% - Accent5 5 9 2 2" xfId="14295"/>
    <cellStyle name="20% - Accent5 5 9 2 2 2" xfId="27378"/>
    <cellStyle name="20% - Accent5 5 9 2 3" xfId="22369"/>
    <cellStyle name="20% - Accent5 5 9 3" xfId="11591"/>
    <cellStyle name="20% - Accent5 5 9 3 2" xfId="25898"/>
    <cellStyle name="20% - Accent5 5 9 4" xfId="18723"/>
    <cellStyle name="20% - Accent5 6" xfId="416"/>
    <cellStyle name="20% - Accent5 6 10" xfId="4088"/>
    <cellStyle name="20% - Accent5 6 10 2" xfId="8048"/>
    <cellStyle name="20% - Accent5 6 10 2 2" xfId="12822"/>
    <cellStyle name="20% - Accent5 6 10 2 2 2" xfId="26352"/>
    <cellStyle name="20% - Accent5 6 10 2 3" xfId="23292"/>
    <cellStyle name="20% - Accent5 6 10 3" xfId="9854"/>
    <cellStyle name="20% - Accent5 6 10 3 2" xfId="24588"/>
    <cellStyle name="20% - Accent5 6 10 4" xfId="19646"/>
    <cellStyle name="20% - Accent5 6 11" xfId="5791"/>
    <cellStyle name="20% - Accent5 6 11 2" xfId="14016"/>
    <cellStyle name="20% - Accent5 6 11 2 2" xfId="27190"/>
    <cellStyle name="20% - Accent5 6 11 3" xfId="21213"/>
    <cellStyle name="20% - Accent5 6 12" xfId="4513"/>
    <cellStyle name="20% - Accent5 6 12 2" xfId="14907"/>
    <cellStyle name="20% - Accent5 6 12 2 2" xfId="27928"/>
    <cellStyle name="20% - Accent5 6 12 3" xfId="12462"/>
    <cellStyle name="20% - Accent5 6 12 3 2" xfId="26169"/>
    <cellStyle name="20% - Accent5 6 12 4" xfId="20051"/>
    <cellStyle name="20% - Accent5 6 13" xfId="8244"/>
    <cellStyle name="20% - Accent5 6 13 2" xfId="23446"/>
    <cellStyle name="20% - Accent5 6 14" xfId="17567"/>
    <cellStyle name="20% - Accent5 6 2" xfId="417"/>
    <cellStyle name="20% - Accent5 6 2 2" xfId="1766"/>
    <cellStyle name="20% - Accent5 6 2 2 2" xfId="3840"/>
    <cellStyle name="20% - Accent5 6 2 2 2 2" xfId="7850"/>
    <cellStyle name="20% - Accent5 6 2 2 2 2 2" xfId="17170"/>
    <cellStyle name="20% - Accent5 6 2 2 2 2 2 2" xfId="30109"/>
    <cellStyle name="20% - Accent5 6 2 2 2 2 3" xfId="23122"/>
    <cellStyle name="20% - Accent5 6 2 2 2 3" xfId="11726"/>
    <cellStyle name="20% - Accent5 6 2 2 2 3 2" xfId="26029"/>
    <cellStyle name="20% - Accent5 6 2 2 2 4" xfId="19476"/>
    <cellStyle name="20% - Accent5 6 2 2 3" xfId="6604"/>
    <cellStyle name="20% - Accent5 6 2 2 3 2" xfId="16735"/>
    <cellStyle name="20% - Accent5 6 2 2 3 2 2" xfId="29689"/>
    <cellStyle name="20% - Accent5 6 2 2 3 3" xfId="21960"/>
    <cellStyle name="20% - Accent5 6 2 2 4" xfId="5265"/>
    <cellStyle name="20% - Accent5 6 2 2 4 2" xfId="15605"/>
    <cellStyle name="20% - Accent5 6 2 2 4 2 2" xfId="28625"/>
    <cellStyle name="20% - Accent5 6 2 2 4 3" xfId="20798"/>
    <cellStyle name="20% - Accent5 6 2 2 5" xfId="9135"/>
    <cellStyle name="20% - Accent5 6 2 2 6" xfId="18314"/>
    <cellStyle name="20% - Accent5 6 2 3" xfId="1765"/>
    <cellStyle name="20% - Accent5 6 2 3 2" xfId="12081"/>
    <cellStyle name="20% - Accent5 6 2 3 3" xfId="10262"/>
    <cellStyle name="20% - Accent5 6 2 3 3 2" xfId="24717"/>
    <cellStyle name="20% - Accent5 6 2 4" xfId="3030"/>
    <cellStyle name="20% - Accent5 6 2 4 2" xfId="7099"/>
    <cellStyle name="20% - Accent5 6 2 4 2 2" xfId="16946"/>
    <cellStyle name="20% - Accent5 6 2 4 2 2 2" xfId="29887"/>
    <cellStyle name="20% - Accent5 6 2 4 2 3" xfId="22376"/>
    <cellStyle name="20% - Accent5 6 2 4 3" xfId="14298"/>
    <cellStyle name="20% - Accent5 6 2 4 3 2" xfId="27381"/>
    <cellStyle name="20% - Accent5 6 2 4 4" xfId="18730"/>
    <cellStyle name="20% - Accent5 6 2 5" xfId="5792"/>
    <cellStyle name="20% - Accent5 6 2 5 2" xfId="16042"/>
    <cellStyle name="20% - Accent5 6 2 5 2 2" xfId="29008"/>
    <cellStyle name="20% - Accent5 6 2 5 3" xfId="21214"/>
    <cellStyle name="20% - Accent5 6 2 6" xfId="4514"/>
    <cellStyle name="20% - Accent5 6 2 6 2" xfId="14908"/>
    <cellStyle name="20% - Accent5 6 2 6 2 2" xfId="27929"/>
    <cellStyle name="20% - Accent5 6 2 6 3" xfId="20052"/>
    <cellStyle name="20% - Accent5 6 2 7" xfId="8385"/>
    <cellStyle name="20% - Accent5 6 2 7 2" xfId="23587"/>
    <cellStyle name="20% - Accent5 6 2 8" xfId="17568"/>
    <cellStyle name="20% - Accent5 6 3" xfId="418"/>
    <cellStyle name="20% - Accent5 6 3 2" xfId="3031"/>
    <cellStyle name="20% - Accent5 6 3 2 2" xfId="7100"/>
    <cellStyle name="20% - Accent5 6 3 2 2 2" xfId="13416"/>
    <cellStyle name="20% - Accent5 6 3 2 2 2 2" xfId="26672"/>
    <cellStyle name="20% - Accent5 6 3 2 2 3" xfId="22377"/>
    <cellStyle name="20% - Accent5 6 3 2 3" xfId="10419"/>
    <cellStyle name="20% - Accent5 6 3 2 3 2" xfId="24863"/>
    <cellStyle name="20% - Accent5 6 3 2 4" xfId="18731"/>
    <cellStyle name="20% - Accent5 6 3 3" xfId="5793"/>
    <cellStyle name="20% - Accent5 6 3 3 2" xfId="16043"/>
    <cellStyle name="20% - Accent5 6 3 3 2 2" xfId="29009"/>
    <cellStyle name="20% - Accent5 6 3 3 3" xfId="21215"/>
    <cellStyle name="20% - Accent5 6 3 4" xfId="4515"/>
    <cellStyle name="20% - Accent5 6 3 4 2" xfId="14909"/>
    <cellStyle name="20% - Accent5 6 3 4 2 2" xfId="27930"/>
    <cellStyle name="20% - Accent5 6 3 4 3" xfId="20053"/>
    <cellStyle name="20% - Accent5 6 3 5" xfId="8664"/>
    <cellStyle name="20% - Accent5 6 3 5 2" xfId="23739"/>
    <cellStyle name="20% - Accent5 6 3 6" xfId="17569"/>
    <cellStyle name="20% - Accent5 6 4" xfId="419"/>
    <cellStyle name="20% - Accent5 6 4 2" xfId="3032"/>
    <cellStyle name="20% - Accent5 6 4 2 2" xfId="7101"/>
    <cellStyle name="20% - Accent5 6 4 2 2 2" xfId="16947"/>
    <cellStyle name="20% - Accent5 6 4 2 2 2 2" xfId="29888"/>
    <cellStyle name="20% - Accent5 6 4 2 2 3" xfId="22378"/>
    <cellStyle name="20% - Accent5 6 4 2 3" xfId="8897"/>
    <cellStyle name="20% - Accent5 6 4 2 3 2" xfId="23906"/>
    <cellStyle name="20% - Accent5 6 4 2 4" xfId="18732"/>
    <cellStyle name="20% - Accent5 6 4 3" xfId="5794"/>
    <cellStyle name="20% - Accent5 6 4 3 2" xfId="16044"/>
    <cellStyle name="20% - Accent5 6 4 3 2 2" xfId="29010"/>
    <cellStyle name="20% - Accent5 6 4 3 3" xfId="10710"/>
    <cellStyle name="20% - Accent5 6 4 3 3 2" xfId="25032"/>
    <cellStyle name="20% - Accent5 6 4 3 4" xfId="21216"/>
    <cellStyle name="20% - Accent5 6 4 4" xfId="4516"/>
    <cellStyle name="20% - Accent5 6 4 4 2" xfId="14910"/>
    <cellStyle name="20% - Accent5 6 4 4 2 2" xfId="27931"/>
    <cellStyle name="20% - Accent5 6 4 4 3" xfId="20054"/>
    <cellStyle name="20% - Accent5 6 4 5" xfId="8509"/>
    <cellStyle name="20% - Accent5 6 4 6" xfId="17570"/>
    <cellStyle name="20% - Accent5 6 5" xfId="420"/>
    <cellStyle name="20% - Accent5 6 5 2" xfId="3033"/>
    <cellStyle name="20% - Accent5 6 5 2 2" xfId="7102"/>
    <cellStyle name="20% - Accent5 6 5 2 2 2" xfId="13417"/>
    <cellStyle name="20% - Accent5 6 5 2 2 2 2" xfId="26673"/>
    <cellStyle name="20% - Accent5 6 5 2 2 3" xfId="22379"/>
    <cellStyle name="20% - Accent5 6 5 2 3" xfId="10887"/>
    <cellStyle name="20% - Accent5 6 5 2 3 2" xfId="25204"/>
    <cellStyle name="20% - Accent5 6 5 2 4" xfId="18733"/>
    <cellStyle name="20% - Accent5 6 5 3" xfId="5795"/>
    <cellStyle name="20% - Accent5 6 5 3 2" xfId="16045"/>
    <cellStyle name="20% - Accent5 6 5 3 2 2" xfId="29011"/>
    <cellStyle name="20% - Accent5 6 5 3 3" xfId="21217"/>
    <cellStyle name="20% - Accent5 6 5 4" xfId="4517"/>
    <cellStyle name="20% - Accent5 6 5 4 2" xfId="14911"/>
    <cellStyle name="20% - Accent5 6 5 4 2 2" xfId="27932"/>
    <cellStyle name="20% - Accent5 6 5 4 3" xfId="20055"/>
    <cellStyle name="20% - Accent5 6 5 5" xfId="9236"/>
    <cellStyle name="20% - Accent5 6 5 5 2" xfId="24076"/>
    <cellStyle name="20% - Accent5 6 5 6" xfId="17571"/>
    <cellStyle name="20% - Accent5 6 6" xfId="421"/>
    <cellStyle name="20% - Accent5 6 6 2" xfId="3034"/>
    <cellStyle name="20% - Accent5 6 6 2 2" xfId="7103"/>
    <cellStyle name="20% - Accent5 6 6 2 2 2" xfId="13418"/>
    <cellStyle name="20% - Accent5 6 6 2 2 2 2" xfId="26674"/>
    <cellStyle name="20% - Accent5 6 6 2 2 3" xfId="22380"/>
    <cellStyle name="20% - Accent5 6 6 2 3" xfId="11062"/>
    <cellStyle name="20% - Accent5 6 6 2 3 2" xfId="25376"/>
    <cellStyle name="20% - Accent5 6 6 2 4" xfId="18734"/>
    <cellStyle name="20% - Accent5 6 6 3" xfId="5796"/>
    <cellStyle name="20% - Accent5 6 6 3 2" xfId="16046"/>
    <cellStyle name="20% - Accent5 6 6 3 2 2" xfId="29012"/>
    <cellStyle name="20% - Accent5 6 6 3 3" xfId="21218"/>
    <cellStyle name="20% - Accent5 6 6 4" xfId="4518"/>
    <cellStyle name="20% - Accent5 6 6 4 2" xfId="14912"/>
    <cellStyle name="20% - Accent5 6 6 4 2 2" xfId="27933"/>
    <cellStyle name="20% - Accent5 6 6 4 3" xfId="20056"/>
    <cellStyle name="20% - Accent5 6 6 5" xfId="9411"/>
    <cellStyle name="20% - Accent5 6 6 5 2" xfId="24251"/>
    <cellStyle name="20% - Accent5 6 6 6" xfId="17572"/>
    <cellStyle name="20% - Accent5 6 7" xfId="1767"/>
    <cellStyle name="20% - Accent5 6 7 2" xfId="3841"/>
    <cellStyle name="20% - Accent5 6 7 2 2" xfId="7851"/>
    <cellStyle name="20% - Accent5 6 7 2 2 2" xfId="14453"/>
    <cellStyle name="20% - Accent5 6 7 2 2 2 2" xfId="27524"/>
    <cellStyle name="20% - Accent5 6 7 2 2 3" xfId="23123"/>
    <cellStyle name="20% - Accent5 6 7 2 3" xfId="11236"/>
    <cellStyle name="20% - Accent5 6 7 2 3 2" xfId="25548"/>
    <cellStyle name="20% - Accent5 6 7 2 4" xfId="19477"/>
    <cellStyle name="20% - Accent5 6 7 3" xfId="6605"/>
    <cellStyle name="20% - Accent5 6 7 3 2" xfId="16736"/>
    <cellStyle name="20% - Accent5 6 7 3 2 2" xfId="29690"/>
    <cellStyle name="20% - Accent5 6 7 3 3" xfId="21961"/>
    <cellStyle name="20% - Accent5 6 7 4" xfId="5266"/>
    <cellStyle name="20% - Accent5 6 7 4 2" xfId="15606"/>
    <cellStyle name="20% - Accent5 6 7 4 2 2" xfId="28626"/>
    <cellStyle name="20% - Accent5 6 7 4 3" xfId="20799"/>
    <cellStyle name="20% - Accent5 6 7 5" xfId="9594"/>
    <cellStyle name="20% - Accent5 6 7 5 2" xfId="24428"/>
    <cellStyle name="20% - Accent5 6 7 6" xfId="18315"/>
    <cellStyle name="20% - Accent5 6 8" xfId="1764"/>
    <cellStyle name="20% - Accent5 6 8 2" xfId="12080"/>
    <cellStyle name="20% - Accent5 6 8 3" xfId="11414"/>
    <cellStyle name="20% - Accent5 6 8 3 2" xfId="25722"/>
    <cellStyle name="20% - Accent5 6 9" xfId="3029"/>
    <cellStyle name="20% - Accent5 6 9 2" xfId="7098"/>
    <cellStyle name="20% - Accent5 6 9 2 2" xfId="14297"/>
    <cellStyle name="20% - Accent5 6 9 2 2 2" xfId="27380"/>
    <cellStyle name="20% - Accent5 6 9 2 3" xfId="22375"/>
    <cellStyle name="20% - Accent5 6 9 3" xfId="11592"/>
    <cellStyle name="20% - Accent5 6 9 3 2" xfId="25899"/>
    <cellStyle name="20% - Accent5 6 9 4" xfId="18729"/>
    <cellStyle name="20% - Accent5 7" xfId="422"/>
    <cellStyle name="20% - Accent5 7 10" xfId="4089"/>
    <cellStyle name="20% - Accent5 7 10 2" xfId="8049"/>
    <cellStyle name="20% - Accent5 7 10 2 2" xfId="12823"/>
    <cellStyle name="20% - Accent5 7 10 2 2 2" xfId="26353"/>
    <cellStyle name="20% - Accent5 7 10 2 3" xfId="23293"/>
    <cellStyle name="20% - Accent5 7 10 3" xfId="9855"/>
    <cellStyle name="20% - Accent5 7 10 3 2" xfId="24589"/>
    <cellStyle name="20% - Accent5 7 10 4" xfId="19647"/>
    <cellStyle name="20% - Accent5 7 11" xfId="5797"/>
    <cellStyle name="20% - Accent5 7 11 2" xfId="14017"/>
    <cellStyle name="20% - Accent5 7 11 2 2" xfId="27191"/>
    <cellStyle name="20% - Accent5 7 11 3" xfId="21219"/>
    <cellStyle name="20% - Accent5 7 12" xfId="4519"/>
    <cellStyle name="20% - Accent5 7 12 2" xfId="14913"/>
    <cellStyle name="20% - Accent5 7 12 2 2" xfId="27934"/>
    <cellStyle name="20% - Accent5 7 12 3" xfId="12463"/>
    <cellStyle name="20% - Accent5 7 12 3 2" xfId="26170"/>
    <cellStyle name="20% - Accent5 7 12 4" xfId="20057"/>
    <cellStyle name="20% - Accent5 7 13" xfId="8245"/>
    <cellStyle name="20% - Accent5 7 13 2" xfId="23447"/>
    <cellStyle name="20% - Accent5 7 14" xfId="17573"/>
    <cellStyle name="20% - Accent5 7 2" xfId="423"/>
    <cellStyle name="20% - Accent5 7 2 2" xfId="1770"/>
    <cellStyle name="20% - Accent5 7 2 2 2" xfId="3842"/>
    <cellStyle name="20% - Accent5 7 2 2 2 2" xfId="7852"/>
    <cellStyle name="20% - Accent5 7 2 2 2 2 2" xfId="17171"/>
    <cellStyle name="20% - Accent5 7 2 2 2 2 2 2" xfId="30110"/>
    <cellStyle name="20% - Accent5 7 2 2 2 2 3" xfId="23124"/>
    <cellStyle name="20% - Accent5 7 2 2 2 3" xfId="11725"/>
    <cellStyle name="20% - Accent5 7 2 2 2 3 2" xfId="26028"/>
    <cellStyle name="20% - Accent5 7 2 2 2 4" xfId="19478"/>
    <cellStyle name="20% - Accent5 7 2 2 3" xfId="6606"/>
    <cellStyle name="20% - Accent5 7 2 2 3 2" xfId="16737"/>
    <cellStyle name="20% - Accent5 7 2 2 3 2 2" xfId="29691"/>
    <cellStyle name="20% - Accent5 7 2 2 3 3" xfId="21962"/>
    <cellStyle name="20% - Accent5 7 2 2 4" xfId="5267"/>
    <cellStyle name="20% - Accent5 7 2 2 4 2" xfId="15607"/>
    <cellStyle name="20% - Accent5 7 2 2 4 2 2" xfId="28627"/>
    <cellStyle name="20% - Accent5 7 2 2 4 3" xfId="20800"/>
    <cellStyle name="20% - Accent5 7 2 2 5" xfId="9134"/>
    <cellStyle name="20% - Accent5 7 2 2 6" xfId="18316"/>
    <cellStyle name="20% - Accent5 7 2 3" xfId="1769"/>
    <cellStyle name="20% - Accent5 7 2 3 2" xfId="12083"/>
    <cellStyle name="20% - Accent5 7 2 3 3" xfId="10263"/>
    <cellStyle name="20% - Accent5 7 2 3 3 2" xfId="24718"/>
    <cellStyle name="20% - Accent5 7 2 4" xfId="3036"/>
    <cellStyle name="20% - Accent5 7 2 4 2" xfId="7105"/>
    <cellStyle name="20% - Accent5 7 2 4 2 2" xfId="16948"/>
    <cellStyle name="20% - Accent5 7 2 4 2 2 2" xfId="29889"/>
    <cellStyle name="20% - Accent5 7 2 4 2 3" xfId="22382"/>
    <cellStyle name="20% - Accent5 7 2 4 3" xfId="14300"/>
    <cellStyle name="20% - Accent5 7 2 4 3 2" xfId="27383"/>
    <cellStyle name="20% - Accent5 7 2 4 4" xfId="18736"/>
    <cellStyle name="20% - Accent5 7 2 5" xfId="5798"/>
    <cellStyle name="20% - Accent5 7 2 5 2" xfId="16047"/>
    <cellStyle name="20% - Accent5 7 2 5 2 2" xfId="29013"/>
    <cellStyle name="20% - Accent5 7 2 5 3" xfId="21220"/>
    <cellStyle name="20% - Accent5 7 2 6" xfId="4520"/>
    <cellStyle name="20% - Accent5 7 2 6 2" xfId="14914"/>
    <cellStyle name="20% - Accent5 7 2 6 2 2" xfId="27935"/>
    <cellStyle name="20% - Accent5 7 2 6 3" xfId="20058"/>
    <cellStyle name="20% - Accent5 7 2 7" xfId="8386"/>
    <cellStyle name="20% - Accent5 7 2 7 2" xfId="23588"/>
    <cellStyle name="20% - Accent5 7 2 8" xfId="17574"/>
    <cellStyle name="20% - Accent5 7 3" xfId="424"/>
    <cellStyle name="20% - Accent5 7 3 2" xfId="3037"/>
    <cellStyle name="20% - Accent5 7 3 2 2" xfId="7106"/>
    <cellStyle name="20% - Accent5 7 3 2 2 2" xfId="13419"/>
    <cellStyle name="20% - Accent5 7 3 2 2 2 2" xfId="26675"/>
    <cellStyle name="20% - Accent5 7 3 2 2 3" xfId="22383"/>
    <cellStyle name="20% - Accent5 7 3 2 3" xfId="10420"/>
    <cellStyle name="20% - Accent5 7 3 2 3 2" xfId="24864"/>
    <cellStyle name="20% - Accent5 7 3 2 4" xfId="18737"/>
    <cellStyle name="20% - Accent5 7 3 3" xfId="5799"/>
    <cellStyle name="20% - Accent5 7 3 3 2" xfId="16048"/>
    <cellStyle name="20% - Accent5 7 3 3 2 2" xfId="29014"/>
    <cellStyle name="20% - Accent5 7 3 3 3" xfId="21221"/>
    <cellStyle name="20% - Accent5 7 3 4" xfId="4521"/>
    <cellStyle name="20% - Accent5 7 3 4 2" xfId="14915"/>
    <cellStyle name="20% - Accent5 7 3 4 2 2" xfId="27936"/>
    <cellStyle name="20% - Accent5 7 3 4 3" xfId="20059"/>
    <cellStyle name="20% - Accent5 7 3 5" xfId="8665"/>
    <cellStyle name="20% - Accent5 7 3 5 2" xfId="23740"/>
    <cellStyle name="20% - Accent5 7 3 6" xfId="17575"/>
    <cellStyle name="20% - Accent5 7 4" xfId="425"/>
    <cellStyle name="20% - Accent5 7 4 2" xfId="3038"/>
    <cellStyle name="20% - Accent5 7 4 2 2" xfId="7107"/>
    <cellStyle name="20% - Accent5 7 4 2 2 2" xfId="16949"/>
    <cellStyle name="20% - Accent5 7 4 2 2 2 2" xfId="29890"/>
    <cellStyle name="20% - Accent5 7 4 2 2 3" xfId="22384"/>
    <cellStyle name="20% - Accent5 7 4 2 3" xfId="8898"/>
    <cellStyle name="20% - Accent5 7 4 2 3 2" xfId="23907"/>
    <cellStyle name="20% - Accent5 7 4 2 4" xfId="18738"/>
    <cellStyle name="20% - Accent5 7 4 3" xfId="5800"/>
    <cellStyle name="20% - Accent5 7 4 3 2" xfId="16049"/>
    <cellStyle name="20% - Accent5 7 4 3 2 2" xfId="29015"/>
    <cellStyle name="20% - Accent5 7 4 3 3" xfId="10711"/>
    <cellStyle name="20% - Accent5 7 4 3 3 2" xfId="25033"/>
    <cellStyle name="20% - Accent5 7 4 3 4" xfId="21222"/>
    <cellStyle name="20% - Accent5 7 4 4" xfId="4522"/>
    <cellStyle name="20% - Accent5 7 4 4 2" xfId="14916"/>
    <cellStyle name="20% - Accent5 7 4 4 2 2" xfId="27937"/>
    <cellStyle name="20% - Accent5 7 4 4 3" xfId="20060"/>
    <cellStyle name="20% - Accent5 7 4 5" xfId="8508"/>
    <cellStyle name="20% - Accent5 7 4 6" xfId="17576"/>
    <cellStyle name="20% - Accent5 7 5" xfId="426"/>
    <cellStyle name="20% - Accent5 7 5 2" xfId="3039"/>
    <cellStyle name="20% - Accent5 7 5 2 2" xfId="7108"/>
    <cellStyle name="20% - Accent5 7 5 2 2 2" xfId="13420"/>
    <cellStyle name="20% - Accent5 7 5 2 2 2 2" xfId="26676"/>
    <cellStyle name="20% - Accent5 7 5 2 2 3" xfId="22385"/>
    <cellStyle name="20% - Accent5 7 5 2 3" xfId="10888"/>
    <cellStyle name="20% - Accent5 7 5 2 3 2" xfId="25205"/>
    <cellStyle name="20% - Accent5 7 5 2 4" xfId="18739"/>
    <cellStyle name="20% - Accent5 7 5 3" xfId="5801"/>
    <cellStyle name="20% - Accent5 7 5 3 2" xfId="16050"/>
    <cellStyle name="20% - Accent5 7 5 3 2 2" xfId="29016"/>
    <cellStyle name="20% - Accent5 7 5 3 3" xfId="21223"/>
    <cellStyle name="20% - Accent5 7 5 4" xfId="4523"/>
    <cellStyle name="20% - Accent5 7 5 4 2" xfId="14917"/>
    <cellStyle name="20% - Accent5 7 5 4 2 2" xfId="27938"/>
    <cellStyle name="20% - Accent5 7 5 4 3" xfId="20061"/>
    <cellStyle name="20% - Accent5 7 5 5" xfId="9237"/>
    <cellStyle name="20% - Accent5 7 5 5 2" xfId="24077"/>
    <cellStyle name="20% - Accent5 7 5 6" xfId="17577"/>
    <cellStyle name="20% - Accent5 7 6" xfId="427"/>
    <cellStyle name="20% - Accent5 7 6 2" xfId="3040"/>
    <cellStyle name="20% - Accent5 7 6 2 2" xfId="7109"/>
    <cellStyle name="20% - Accent5 7 6 2 2 2" xfId="13421"/>
    <cellStyle name="20% - Accent5 7 6 2 2 2 2" xfId="26677"/>
    <cellStyle name="20% - Accent5 7 6 2 2 3" xfId="22386"/>
    <cellStyle name="20% - Accent5 7 6 2 3" xfId="11063"/>
    <cellStyle name="20% - Accent5 7 6 2 3 2" xfId="25377"/>
    <cellStyle name="20% - Accent5 7 6 2 4" xfId="18740"/>
    <cellStyle name="20% - Accent5 7 6 3" xfId="5802"/>
    <cellStyle name="20% - Accent5 7 6 3 2" xfId="16051"/>
    <cellStyle name="20% - Accent5 7 6 3 2 2" xfId="29017"/>
    <cellStyle name="20% - Accent5 7 6 3 3" xfId="21224"/>
    <cellStyle name="20% - Accent5 7 6 4" xfId="4524"/>
    <cellStyle name="20% - Accent5 7 6 4 2" xfId="14918"/>
    <cellStyle name="20% - Accent5 7 6 4 2 2" xfId="27939"/>
    <cellStyle name="20% - Accent5 7 6 4 3" xfId="20062"/>
    <cellStyle name="20% - Accent5 7 6 5" xfId="9412"/>
    <cellStyle name="20% - Accent5 7 6 5 2" xfId="24252"/>
    <cellStyle name="20% - Accent5 7 6 6" xfId="17578"/>
    <cellStyle name="20% - Accent5 7 7" xfId="1771"/>
    <cellStyle name="20% - Accent5 7 7 2" xfId="3843"/>
    <cellStyle name="20% - Accent5 7 7 2 2" xfId="7853"/>
    <cellStyle name="20% - Accent5 7 7 2 2 2" xfId="14454"/>
    <cellStyle name="20% - Accent5 7 7 2 2 2 2" xfId="27525"/>
    <cellStyle name="20% - Accent5 7 7 2 2 3" xfId="23125"/>
    <cellStyle name="20% - Accent5 7 7 2 3" xfId="11237"/>
    <cellStyle name="20% - Accent5 7 7 2 3 2" xfId="25549"/>
    <cellStyle name="20% - Accent5 7 7 2 4" xfId="19479"/>
    <cellStyle name="20% - Accent5 7 7 3" xfId="6607"/>
    <cellStyle name="20% - Accent5 7 7 3 2" xfId="16738"/>
    <cellStyle name="20% - Accent5 7 7 3 2 2" xfId="29692"/>
    <cellStyle name="20% - Accent5 7 7 3 3" xfId="21963"/>
    <cellStyle name="20% - Accent5 7 7 4" xfId="5268"/>
    <cellStyle name="20% - Accent5 7 7 4 2" xfId="15608"/>
    <cellStyle name="20% - Accent5 7 7 4 2 2" xfId="28628"/>
    <cellStyle name="20% - Accent5 7 7 4 3" xfId="20801"/>
    <cellStyle name="20% - Accent5 7 7 5" xfId="9595"/>
    <cellStyle name="20% - Accent5 7 7 5 2" xfId="24429"/>
    <cellStyle name="20% - Accent5 7 7 6" xfId="18317"/>
    <cellStyle name="20% - Accent5 7 8" xfId="1768"/>
    <cellStyle name="20% - Accent5 7 8 2" xfId="12082"/>
    <cellStyle name="20% - Accent5 7 8 3" xfId="11415"/>
    <cellStyle name="20% - Accent5 7 8 3 2" xfId="25723"/>
    <cellStyle name="20% - Accent5 7 9" xfId="3035"/>
    <cellStyle name="20% - Accent5 7 9 2" xfId="7104"/>
    <cellStyle name="20% - Accent5 7 9 2 2" xfId="14299"/>
    <cellStyle name="20% - Accent5 7 9 2 2 2" xfId="27382"/>
    <cellStyle name="20% - Accent5 7 9 2 3" xfId="22381"/>
    <cellStyle name="20% - Accent5 7 9 3" xfId="11593"/>
    <cellStyle name="20% - Accent5 7 9 3 2" xfId="25900"/>
    <cellStyle name="20% - Accent5 7 9 4" xfId="18735"/>
    <cellStyle name="20% - Accent5 8" xfId="428"/>
    <cellStyle name="20% - Accent5 8 10" xfId="4090"/>
    <cellStyle name="20% - Accent5 8 10 2" xfId="8050"/>
    <cellStyle name="20% - Accent5 8 10 2 2" xfId="12824"/>
    <cellStyle name="20% - Accent5 8 10 2 2 2" xfId="26354"/>
    <cellStyle name="20% - Accent5 8 10 2 3" xfId="23294"/>
    <cellStyle name="20% - Accent5 8 10 3" xfId="9856"/>
    <cellStyle name="20% - Accent5 8 10 3 2" xfId="24590"/>
    <cellStyle name="20% - Accent5 8 10 4" xfId="19648"/>
    <cellStyle name="20% - Accent5 8 11" xfId="5803"/>
    <cellStyle name="20% - Accent5 8 11 2" xfId="14018"/>
    <cellStyle name="20% - Accent5 8 11 2 2" xfId="27192"/>
    <cellStyle name="20% - Accent5 8 11 3" xfId="21225"/>
    <cellStyle name="20% - Accent5 8 12" xfId="4525"/>
    <cellStyle name="20% - Accent5 8 12 2" xfId="14919"/>
    <cellStyle name="20% - Accent5 8 12 2 2" xfId="27940"/>
    <cellStyle name="20% - Accent5 8 12 3" xfId="12464"/>
    <cellStyle name="20% - Accent5 8 12 3 2" xfId="26171"/>
    <cellStyle name="20% - Accent5 8 12 4" xfId="20063"/>
    <cellStyle name="20% - Accent5 8 13" xfId="8246"/>
    <cellStyle name="20% - Accent5 8 13 2" xfId="23448"/>
    <cellStyle name="20% - Accent5 8 14" xfId="17579"/>
    <cellStyle name="20% - Accent5 8 2" xfId="429"/>
    <cellStyle name="20% - Accent5 8 2 2" xfId="3042"/>
    <cellStyle name="20% - Accent5 8 2 2 2" xfId="7111"/>
    <cellStyle name="20% - Accent5 8 2 2 2 2" xfId="13422"/>
    <cellStyle name="20% - Accent5 8 2 2 2 2 2" xfId="26678"/>
    <cellStyle name="20% - Accent5 8 2 2 2 3" xfId="22388"/>
    <cellStyle name="20% - Accent5 8 2 2 3" xfId="10264"/>
    <cellStyle name="20% - Accent5 8 2 2 3 2" xfId="24719"/>
    <cellStyle name="20% - Accent5 8 2 2 4" xfId="18742"/>
    <cellStyle name="20% - Accent5 8 2 3" xfId="5804"/>
    <cellStyle name="20% - Accent5 8 2 3 2" xfId="16052"/>
    <cellStyle name="20% - Accent5 8 2 3 2 2" xfId="29018"/>
    <cellStyle name="20% - Accent5 8 2 3 3" xfId="21226"/>
    <cellStyle name="20% - Accent5 8 2 4" xfId="4526"/>
    <cellStyle name="20% - Accent5 8 2 4 2" xfId="14920"/>
    <cellStyle name="20% - Accent5 8 2 4 2 2" xfId="27941"/>
    <cellStyle name="20% - Accent5 8 2 4 3" xfId="20064"/>
    <cellStyle name="20% - Accent5 8 2 5" xfId="8387"/>
    <cellStyle name="20% - Accent5 8 2 5 2" xfId="23589"/>
    <cellStyle name="20% - Accent5 8 2 6" xfId="17580"/>
    <cellStyle name="20% - Accent5 8 3" xfId="430"/>
    <cellStyle name="20% - Accent5 8 3 2" xfId="3043"/>
    <cellStyle name="20% - Accent5 8 3 2 2" xfId="7112"/>
    <cellStyle name="20% - Accent5 8 3 2 2 2" xfId="13423"/>
    <cellStyle name="20% - Accent5 8 3 2 2 2 2" xfId="26679"/>
    <cellStyle name="20% - Accent5 8 3 2 2 3" xfId="22389"/>
    <cellStyle name="20% - Accent5 8 3 2 3" xfId="10421"/>
    <cellStyle name="20% - Accent5 8 3 2 3 2" xfId="24865"/>
    <cellStyle name="20% - Accent5 8 3 2 4" xfId="18743"/>
    <cellStyle name="20% - Accent5 8 3 3" xfId="5805"/>
    <cellStyle name="20% - Accent5 8 3 3 2" xfId="16053"/>
    <cellStyle name="20% - Accent5 8 3 3 2 2" xfId="29019"/>
    <cellStyle name="20% - Accent5 8 3 3 3" xfId="21227"/>
    <cellStyle name="20% - Accent5 8 3 4" xfId="4527"/>
    <cellStyle name="20% - Accent5 8 3 4 2" xfId="14921"/>
    <cellStyle name="20% - Accent5 8 3 4 2 2" xfId="27942"/>
    <cellStyle name="20% - Accent5 8 3 4 3" xfId="20065"/>
    <cellStyle name="20% - Accent5 8 3 5" xfId="8666"/>
    <cellStyle name="20% - Accent5 8 3 5 2" xfId="23741"/>
    <cellStyle name="20% - Accent5 8 3 6" xfId="17581"/>
    <cellStyle name="20% - Accent5 8 4" xfId="431"/>
    <cellStyle name="20% - Accent5 8 4 2" xfId="3044"/>
    <cellStyle name="20% - Accent5 8 4 2 2" xfId="7113"/>
    <cellStyle name="20% - Accent5 8 4 2 2 2" xfId="13424"/>
    <cellStyle name="20% - Accent5 8 4 2 2 2 2" xfId="26680"/>
    <cellStyle name="20% - Accent5 8 4 2 2 3" xfId="22390"/>
    <cellStyle name="20% - Accent5 8 4 2 3" xfId="10712"/>
    <cellStyle name="20% - Accent5 8 4 2 3 2" xfId="25034"/>
    <cellStyle name="20% - Accent5 8 4 2 4" xfId="18744"/>
    <cellStyle name="20% - Accent5 8 4 3" xfId="5806"/>
    <cellStyle name="20% - Accent5 8 4 3 2" xfId="16054"/>
    <cellStyle name="20% - Accent5 8 4 3 2 2" xfId="29020"/>
    <cellStyle name="20% - Accent5 8 4 3 3" xfId="21228"/>
    <cellStyle name="20% - Accent5 8 4 4" xfId="4528"/>
    <cellStyle name="20% - Accent5 8 4 4 2" xfId="14922"/>
    <cellStyle name="20% - Accent5 8 4 4 2 2" xfId="27943"/>
    <cellStyle name="20% - Accent5 8 4 4 3" xfId="20066"/>
    <cellStyle name="20% - Accent5 8 4 5" xfId="8899"/>
    <cellStyle name="20% - Accent5 8 4 5 2" xfId="23908"/>
    <cellStyle name="20% - Accent5 8 4 6" xfId="17582"/>
    <cellStyle name="20% - Accent5 8 5" xfId="432"/>
    <cellStyle name="20% - Accent5 8 5 2" xfId="3045"/>
    <cellStyle name="20% - Accent5 8 5 2 2" xfId="7114"/>
    <cellStyle name="20% - Accent5 8 5 2 2 2" xfId="16950"/>
    <cellStyle name="20% - Accent5 8 5 2 2 2 2" xfId="29891"/>
    <cellStyle name="20% - Accent5 8 5 2 2 3" xfId="22391"/>
    <cellStyle name="20% - Accent5 8 5 2 3" xfId="9238"/>
    <cellStyle name="20% - Accent5 8 5 2 3 2" xfId="24078"/>
    <cellStyle name="20% - Accent5 8 5 2 4" xfId="18745"/>
    <cellStyle name="20% - Accent5 8 5 3" xfId="5807"/>
    <cellStyle name="20% - Accent5 8 5 3 2" xfId="16055"/>
    <cellStyle name="20% - Accent5 8 5 3 2 2" xfId="29021"/>
    <cellStyle name="20% - Accent5 8 5 3 3" xfId="10889"/>
    <cellStyle name="20% - Accent5 8 5 3 3 2" xfId="25206"/>
    <cellStyle name="20% - Accent5 8 5 3 4" xfId="21229"/>
    <cellStyle name="20% - Accent5 8 5 4" xfId="4529"/>
    <cellStyle name="20% - Accent5 8 5 4 2" xfId="14923"/>
    <cellStyle name="20% - Accent5 8 5 4 2 2" xfId="27944"/>
    <cellStyle name="20% - Accent5 8 5 4 3" xfId="20067"/>
    <cellStyle name="20% - Accent5 8 5 5" xfId="9133"/>
    <cellStyle name="20% - Accent5 8 5 6" xfId="17583"/>
    <cellStyle name="20% - Accent5 8 6" xfId="433"/>
    <cellStyle name="20% - Accent5 8 6 2" xfId="3046"/>
    <cellStyle name="20% - Accent5 8 6 2 2" xfId="7115"/>
    <cellStyle name="20% - Accent5 8 6 2 2 2" xfId="13425"/>
    <cellStyle name="20% - Accent5 8 6 2 2 2 2" xfId="26681"/>
    <cellStyle name="20% - Accent5 8 6 2 2 3" xfId="22392"/>
    <cellStyle name="20% - Accent5 8 6 2 3" xfId="11064"/>
    <cellStyle name="20% - Accent5 8 6 2 3 2" xfId="25378"/>
    <cellStyle name="20% - Accent5 8 6 2 4" xfId="18746"/>
    <cellStyle name="20% - Accent5 8 6 3" xfId="5808"/>
    <cellStyle name="20% - Accent5 8 6 3 2" xfId="16056"/>
    <cellStyle name="20% - Accent5 8 6 3 2 2" xfId="29022"/>
    <cellStyle name="20% - Accent5 8 6 3 3" xfId="21230"/>
    <cellStyle name="20% - Accent5 8 6 4" xfId="4530"/>
    <cellStyle name="20% - Accent5 8 6 4 2" xfId="14924"/>
    <cellStyle name="20% - Accent5 8 6 4 2 2" xfId="27945"/>
    <cellStyle name="20% - Accent5 8 6 4 3" xfId="20068"/>
    <cellStyle name="20% - Accent5 8 6 5" xfId="9413"/>
    <cellStyle name="20% - Accent5 8 6 5 2" xfId="24253"/>
    <cellStyle name="20% - Accent5 8 6 6" xfId="17584"/>
    <cellStyle name="20% - Accent5 8 7" xfId="1773"/>
    <cellStyle name="20% - Accent5 8 7 2" xfId="3844"/>
    <cellStyle name="20% - Accent5 8 7 2 2" xfId="7854"/>
    <cellStyle name="20% - Accent5 8 7 2 2 2" xfId="14455"/>
    <cellStyle name="20% - Accent5 8 7 2 2 2 2" xfId="27526"/>
    <cellStyle name="20% - Accent5 8 7 2 2 3" xfId="23126"/>
    <cellStyle name="20% - Accent5 8 7 2 3" xfId="11238"/>
    <cellStyle name="20% - Accent5 8 7 2 3 2" xfId="25550"/>
    <cellStyle name="20% - Accent5 8 7 2 4" xfId="19480"/>
    <cellStyle name="20% - Accent5 8 7 3" xfId="6608"/>
    <cellStyle name="20% - Accent5 8 7 3 2" xfId="16739"/>
    <cellStyle name="20% - Accent5 8 7 3 2 2" xfId="29693"/>
    <cellStyle name="20% - Accent5 8 7 3 3" xfId="21964"/>
    <cellStyle name="20% - Accent5 8 7 4" xfId="5269"/>
    <cellStyle name="20% - Accent5 8 7 4 2" xfId="15609"/>
    <cellStyle name="20% - Accent5 8 7 4 2 2" xfId="28629"/>
    <cellStyle name="20% - Accent5 8 7 4 3" xfId="20802"/>
    <cellStyle name="20% - Accent5 8 7 5" xfId="9596"/>
    <cellStyle name="20% - Accent5 8 7 5 2" xfId="24430"/>
    <cellStyle name="20% - Accent5 8 7 6" xfId="18318"/>
    <cellStyle name="20% - Accent5 8 8" xfId="1772"/>
    <cellStyle name="20% - Accent5 8 8 2" xfId="12084"/>
    <cellStyle name="20% - Accent5 8 8 3" xfId="11416"/>
    <cellStyle name="20% - Accent5 8 8 3 2" xfId="25724"/>
    <cellStyle name="20% - Accent5 8 9" xfId="3041"/>
    <cellStyle name="20% - Accent5 8 9 2" xfId="7110"/>
    <cellStyle name="20% - Accent5 8 9 2 2" xfId="14301"/>
    <cellStyle name="20% - Accent5 8 9 2 2 2" xfId="27384"/>
    <cellStyle name="20% - Accent5 8 9 2 3" xfId="22387"/>
    <cellStyle name="20% - Accent5 8 9 3" xfId="11594"/>
    <cellStyle name="20% - Accent5 8 9 3 2" xfId="25901"/>
    <cellStyle name="20% - Accent5 8 9 4" xfId="18741"/>
    <cellStyle name="20% - Accent5 9" xfId="434"/>
    <cellStyle name="20% - Accent5 9 10" xfId="4531"/>
    <cellStyle name="20% - Accent5 9 10 2" xfId="12825"/>
    <cellStyle name="20% - Accent5 9 10 2 2" xfId="26355"/>
    <cellStyle name="20% - Accent5 9 10 3" xfId="9857"/>
    <cellStyle name="20% - Accent5 9 10 3 2" xfId="24591"/>
    <cellStyle name="20% - Accent5 9 10 4" xfId="20069"/>
    <cellStyle name="20% - Accent5 9 11" xfId="14019"/>
    <cellStyle name="20% - Accent5 9 11 2" xfId="27193"/>
    <cellStyle name="20% - Accent5 9 12" xfId="12465"/>
    <cellStyle name="20% - Accent5 9 12 2" xfId="26172"/>
    <cellStyle name="20% - Accent5 9 13" xfId="8247"/>
    <cellStyle name="20% - Accent5 9 13 2" xfId="23449"/>
    <cellStyle name="20% - Accent5 9 14" xfId="17585"/>
    <cellStyle name="20% - Accent5 9 2" xfId="435"/>
    <cellStyle name="20% - Accent5 9 2 2" xfId="3048"/>
    <cellStyle name="20% - Accent5 9 2 2 2" xfId="7117"/>
    <cellStyle name="20% - Accent5 9 2 2 2 2" xfId="13426"/>
    <cellStyle name="20% - Accent5 9 2 2 2 2 2" xfId="26682"/>
    <cellStyle name="20% - Accent5 9 2 2 2 3" xfId="22394"/>
    <cellStyle name="20% - Accent5 9 2 2 3" xfId="10265"/>
    <cellStyle name="20% - Accent5 9 2 2 3 2" xfId="24720"/>
    <cellStyle name="20% - Accent5 9 2 2 4" xfId="18748"/>
    <cellStyle name="20% - Accent5 9 2 3" xfId="5810"/>
    <cellStyle name="20% - Accent5 9 2 3 2" xfId="16058"/>
    <cellStyle name="20% - Accent5 9 2 3 2 2" xfId="29024"/>
    <cellStyle name="20% - Accent5 9 2 3 3" xfId="21232"/>
    <cellStyle name="20% - Accent5 9 2 4" xfId="4532"/>
    <cellStyle name="20% - Accent5 9 2 4 2" xfId="14925"/>
    <cellStyle name="20% - Accent5 9 2 4 2 2" xfId="27946"/>
    <cellStyle name="20% - Accent5 9 2 4 3" xfId="20070"/>
    <cellStyle name="20% - Accent5 9 2 5" xfId="8388"/>
    <cellStyle name="20% - Accent5 9 2 5 2" xfId="23590"/>
    <cellStyle name="20% - Accent5 9 2 6" xfId="17586"/>
    <cellStyle name="20% - Accent5 9 3" xfId="436"/>
    <cellStyle name="20% - Accent5 9 3 2" xfId="3049"/>
    <cellStyle name="20% - Accent5 9 3 2 2" xfId="7118"/>
    <cellStyle name="20% - Accent5 9 3 2 2 2" xfId="13427"/>
    <cellStyle name="20% - Accent5 9 3 2 2 2 2" xfId="26683"/>
    <cellStyle name="20% - Accent5 9 3 2 2 3" xfId="22395"/>
    <cellStyle name="20% - Accent5 9 3 2 3" xfId="10422"/>
    <cellStyle name="20% - Accent5 9 3 2 3 2" xfId="24866"/>
    <cellStyle name="20% - Accent5 9 3 2 4" xfId="18749"/>
    <cellStyle name="20% - Accent5 9 3 3" xfId="5811"/>
    <cellStyle name="20% - Accent5 9 3 3 2" xfId="16059"/>
    <cellStyle name="20% - Accent5 9 3 3 2 2" xfId="29025"/>
    <cellStyle name="20% - Accent5 9 3 3 3" xfId="21233"/>
    <cellStyle name="20% - Accent5 9 3 4" xfId="4533"/>
    <cellStyle name="20% - Accent5 9 3 4 2" xfId="14926"/>
    <cellStyle name="20% - Accent5 9 3 4 2 2" xfId="27947"/>
    <cellStyle name="20% - Accent5 9 3 4 3" xfId="20071"/>
    <cellStyle name="20% - Accent5 9 3 5" xfId="8667"/>
    <cellStyle name="20% - Accent5 9 3 5 2" xfId="23742"/>
    <cellStyle name="20% - Accent5 9 3 6" xfId="17587"/>
    <cellStyle name="20% - Accent5 9 4" xfId="437"/>
    <cellStyle name="20% - Accent5 9 4 2" xfId="3050"/>
    <cellStyle name="20% - Accent5 9 4 2 2" xfId="7119"/>
    <cellStyle name="20% - Accent5 9 4 2 2 2" xfId="13428"/>
    <cellStyle name="20% - Accent5 9 4 2 2 2 2" xfId="26684"/>
    <cellStyle name="20% - Accent5 9 4 2 2 3" xfId="22396"/>
    <cellStyle name="20% - Accent5 9 4 2 3" xfId="10713"/>
    <cellStyle name="20% - Accent5 9 4 2 3 2" xfId="25035"/>
    <cellStyle name="20% - Accent5 9 4 2 4" xfId="18750"/>
    <cellStyle name="20% - Accent5 9 4 3" xfId="5812"/>
    <cellStyle name="20% - Accent5 9 4 3 2" xfId="16060"/>
    <cellStyle name="20% - Accent5 9 4 3 2 2" xfId="29026"/>
    <cellStyle name="20% - Accent5 9 4 3 3" xfId="21234"/>
    <cellStyle name="20% - Accent5 9 4 4" xfId="4534"/>
    <cellStyle name="20% - Accent5 9 4 4 2" xfId="14927"/>
    <cellStyle name="20% - Accent5 9 4 4 2 2" xfId="27948"/>
    <cellStyle name="20% - Accent5 9 4 4 3" xfId="20072"/>
    <cellStyle name="20% - Accent5 9 4 5" xfId="8900"/>
    <cellStyle name="20% - Accent5 9 4 5 2" xfId="23909"/>
    <cellStyle name="20% - Accent5 9 4 6" xfId="17588"/>
    <cellStyle name="20% - Accent5 9 5" xfId="438"/>
    <cellStyle name="20% - Accent5 9 5 2" xfId="3051"/>
    <cellStyle name="20% - Accent5 9 5 2 2" xfId="7120"/>
    <cellStyle name="20% - Accent5 9 5 2 2 2" xfId="13429"/>
    <cellStyle name="20% - Accent5 9 5 2 2 2 2" xfId="26685"/>
    <cellStyle name="20% - Accent5 9 5 2 2 3" xfId="22397"/>
    <cellStyle name="20% - Accent5 9 5 2 3" xfId="10890"/>
    <cellStyle name="20% - Accent5 9 5 2 3 2" xfId="25207"/>
    <cellStyle name="20% - Accent5 9 5 2 4" xfId="18751"/>
    <cellStyle name="20% - Accent5 9 5 3" xfId="5813"/>
    <cellStyle name="20% - Accent5 9 5 3 2" xfId="16061"/>
    <cellStyle name="20% - Accent5 9 5 3 2 2" xfId="29027"/>
    <cellStyle name="20% - Accent5 9 5 3 3" xfId="21235"/>
    <cellStyle name="20% - Accent5 9 5 4" xfId="4535"/>
    <cellStyle name="20% - Accent5 9 5 4 2" xfId="14928"/>
    <cellStyle name="20% - Accent5 9 5 4 2 2" xfId="27949"/>
    <cellStyle name="20% - Accent5 9 5 4 3" xfId="20073"/>
    <cellStyle name="20% - Accent5 9 5 5" xfId="9239"/>
    <cellStyle name="20% - Accent5 9 5 5 2" xfId="24079"/>
    <cellStyle name="20% - Accent5 9 5 6" xfId="17589"/>
    <cellStyle name="20% - Accent5 9 6" xfId="439"/>
    <cellStyle name="20% - Accent5 9 6 2" xfId="3052"/>
    <cellStyle name="20% - Accent5 9 6 2 2" xfId="7121"/>
    <cellStyle name="20% - Accent5 9 6 2 2 2" xfId="13430"/>
    <cellStyle name="20% - Accent5 9 6 2 2 2 2" xfId="26686"/>
    <cellStyle name="20% - Accent5 9 6 2 2 3" xfId="22398"/>
    <cellStyle name="20% - Accent5 9 6 2 3" xfId="11065"/>
    <cellStyle name="20% - Accent5 9 6 2 3 2" xfId="25379"/>
    <cellStyle name="20% - Accent5 9 6 2 4" xfId="18752"/>
    <cellStyle name="20% - Accent5 9 6 3" xfId="5814"/>
    <cellStyle name="20% - Accent5 9 6 3 2" xfId="16062"/>
    <cellStyle name="20% - Accent5 9 6 3 2 2" xfId="29028"/>
    <cellStyle name="20% - Accent5 9 6 3 3" xfId="21236"/>
    <cellStyle name="20% - Accent5 9 6 4" xfId="4536"/>
    <cellStyle name="20% - Accent5 9 6 4 2" xfId="14929"/>
    <cellStyle name="20% - Accent5 9 6 4 2 2" xfId="27950"/>
    <cellStyle name="20% - Accent5 9 6 4 3" xfId="20074"/>
    <cellStyle name="20% - Accent5 9 6 5" xfId="9414"/>
    <cellStyle name="20% - Accent5 9 6 5 2" xfId="24254"/>
    <cellStyle name="20% - Accent5 9 6 6" xfId="17590"/>
    <cellStyle name="20% - Accent5 9 7" xfId="3047"/>
    <cellStyle name="20% - Accent5 9 7 2" xfId="7116"/>
    <cellStyle name="20% - Accent5 9 7 2 2" xfId="16951"/>
    <cellStyle name="20% - Accent5 9 7 2 2 2" xfId="29892"/>
    <cellStyle name="20% - Accent5 9 7 2 3" xfId="11239"/>
    <cellStyle name="20% - Accent5 9 7 2 3 2" xfId="25551"/>
    <cellStyle name="20% - Accent5 9 7 2 4" xfId="22393"/>
    <cellStyle name="20% - Accent5 9 7 3" xfId="9597"/>
    <cellStyle name="20% - Accent5 9 7 3 2" xfId="24431"/>
    <cellStyle name="20% - Accent5 9 7 4" xfId="18747"/>
    <cellStyle name="20% - Accent5 9 8" xfId="4091"/>
    <cellStyle name="20% - Accent5 9 8 2" xfId="8051"/>
    <cellStyle name="20% - Accent5 9 8 2 2" xfId="14533"/>
    <cellStyle name="20% - Accent5 9 8 2 2 2" xfId="27602"/>
    <cellStyle name="20% - Accent5 9 8 2 3" xfId="23295"/>
    <cellStyle name="20% - Accent5 9 8 3" xfId="11417"/>
    <cellStyle name="20% - Accent5 9 8 3 2" xfId="25725"/>
    <cellStyle name="20% - Accent5 9 8 4" xfId="19649"/>
    <cellStyle name="20% - Accent5 9 9" xfId="5809"/>
    <cellStyle name="20% - Accent5 9 9 2" xfId="16057"/>
    <cellStyle name="20% - Accent5 9 9 2 2" xfId="29023"/>
    <cellStyle name="20% - Accent5 9 9 3" xfId="11595"/>
    <cellStyle name="20% - Accent5 9 9 3 2" xfId="25902"/>
    <cellStyle name="20% - Accent5 9 9 4" xfId="21231"/>
    <cellStyle name="20% - Accent6 10" xfId="440"/>
    <cellStyle name="20% - Accent6 10 10" xfId="13431"/>
    <cellStyle name="20% - Accent6 10 11" xfId="14020"/>
    <cellStyle name="20% - Accent6 10 11 2" xfId="27194"/>
    <cellStyle name="20% - Accent6 10 12" xfId="12607"/>
    <cellStyle name="20% - Accent6 10 2" xfId="441"/>
    <cellStyle name="20% - Accent6 10 2 2" xfId="3053"/>
    <cellStyle name="20% - Accent6 10 2 2 2" xfId="7122"/>
    <cellStyle name="20% - Accent6 10 2 2 2 2" xfId="13432"/>
    <cellStyle name="20% - Accent6 10 2 2 2 2 2" xfId="26687"/>
    <cellStyle name="20% - Accent6 10 2 2 2 3" xfId="22399"/>
    <cellStyle name="20% - Accent6 10 2 2 3" xfId="10423"/>
    <cellStyle name="20% - Accent6 10 2 2 3 2" xfId="24867"/>
    <cellStyle name="20% - Accent6 10 2 2 4" xfId="18753"/>
    <cellStyle name="20% - Accent6 10 2 3" xfId="5815"/>
    <cellStyle name="20% - Accent6 10 2 3 2" xfId="16063"/>
    <cellStyle name="20% - Accent6 10 2 3 2 2" xfId="29029"/>
    <cellStyle name="20% - Accent6 10 2 3 3" xfId="21237"/>
    <cellStyle name="20% - Accent6 10 2 4" xfId="4537"/>
    <cellStyle name="20% - Accent6 10 2 4 2" xfId="14930"/>
    <cellStyle name="20% - Accent6 10 2 4 2 2" xfId="27951"/>
    <cellStyle name="20% - Accent6 10 2 4 3" xfId="20075"/>
    <cellStyle name="20% - Accent6 10 2 5" xfId="8668"/>
    <cellStyle name="20% - Accent6 10 2 5 2" xfId="23743"/>
    <cellStyle name="20% - Accent6 10 2 6" xfId="17591"/>
    <cellStyle name="20% - Accent6 10 3" xfId="442"/>
    <cellStyle name="20% - Accent6 10 3 2" xfId="3054"/>
    <cellStyle name="20% - Accent6 10 3 2 2" xfId="7123"/>
    <cellStyle name="20% - Accent6 10 3 2 2 2" xfId="13433"/>
    <cellStyle name="20% - Accent6 10 3 2 2 2 2" xfId="26688"/>
    <cellStyle name="20% - Accent6 10 3 2 2 3" xfId="22400"/>
    <cellStyle name="20% - Accent6 10 3 2 3" xfId="10714"/>
    <cellStyle name="20% - Accent6 10 3 2 3 2" xfId="25036"/>
    <cellStyle name="20% - Accent6 10 3 2 4" xfId="18754"/>
    <cellStyle name="20% - Accent6 10 3 3" xfId="5816"/>
    <cellStyle name="20% - Accent6 10 3 3 2" xfId="16064"/>
    <cellStyle name="20% - Accent6 10 3 3 2 2" xfId="29030"/>
    <cellStyle name="20% - Accent6 10 3 3 3" xfId="21238"/>
    <cellStyle name="20% - Accent6 10 3 4" xfId="4538"/>
    <cellStyle name="20% - Accent6 10 3 4 2" xfId="14931"/>
    <cellStyle name="20% - Accent6 10 3 4 2 2" xfId="27952"/>
    <cellStyle name="20% - Accent6 10 3 4 3" xfId="20076"/>
    <cellStyle name="20% - Accent6 10 3 5" xfId="8901"/>
    <cellStyle name="20% - Accent6 10 3 5 2" xfId="23910"/>
    <cellStyle name="20% - Accent6 10 3 6" xfId="17592"/>
    <cellStyle name="20% - Accent6 10 4" xfId="443"/>
    <cellStyle name="20% - Accent6 10 4 2" xfId="3055"/>
    <cellStyle name="20% - Accent6 10 4 2 2" xfId="7124"/>
    <cellStyle name="20% - Accent6 10 4 2 2 2" xfId="13434"/>
    <cellStyle name="20% - Accent6 10 4 2 2 2 2" xfId="26689"/>
    <cellStyle name="20% - Accent6 10 4 2 2 3" xfId="22401"/>
    <cellStyle name="20% - Accent6 10 4 2 3" xfId="10891"/>
    <cellStyle name="20% - Accent6 10 4 2 3 2" xfId="25208"/>
    <cellStyle name="20% - Accent6 10 4 2 4" xfId="18755"/>
    <cellStyle name="20% - Accent6 10 4 3" xfId="5817"/>
    <cellStyle name="20% - Accent6 10 4 3 2" xfId="16065"/>
    <cellStyle name="20% - Accent6 10 4 3 2 2" xfId="29031"/>
    <cellStyle name="20% - Accent6 10 4 3 3" xfId="21239"/>
    <cellStyle name="20% - Accent6 10 4 4" xfId="4539"/>
    <cellStyle name="20% - Accent6 10 4 4 2" xfId="14932"/>
    <cellStyle name="20% - Accent6 10 4 4 2 2" xfId="27953"/>
    <cellStyle name="20% - Accent6 10 4 4 3" xfId="20077"/>
    <cellStyle name="20% - Accent6 10 4 5" xfId="9240"/>
    <cellStyle name="20% - Accent6 10 4 5 2" xfId="24080"/>
    <cellStyle name="20% - Accent6 10 4 6" xfId="17593"/>
    <cellStyle name="20% - Accent6 10 5" xfId="444"/>
    <cellStyle name="20% - Accent6 10 5 2" xfId="3056"/>
    <cellStyle name="20% - Accent6 10 5 2 2" xfId="7125"/>
    <cellStyle name="20% - Accent6 10 5 2 2 2" xfId="13435"/>
    <cellStyle name="20% - Accent6 10 5 2 2 2 2" xfId="26690"/>
    <cellStyle name="20% - Accent6 10 5 2 2 3" xfId="22402"/>
    <cellStyle name="20% - Accent6 10 5 2 3" xfId="11066"/>
    <cellStyle name="20% - Accent6 10 5 2 3 2" xfId="25380"/>
    <cellStyle name="20% - Accent6 10 5 2 4" xfId="18756"/>
    <cellStyle name="20% - Accent6 10 5 3" xfId="5818"/>
    <cellStyle name="20% - Accent6 10 5 3 2" xfId="16066"/>
    <cellStyle name="20% - Accent6 10 5 3 2 2" xfId="29032"/>
    <cellStyle name="20% - Accent6 10 5 3 3" xfId="21240"/>
    <cellStyle name="20% - Accent6 10 5 4" xfId="4540"/>
    <cellStyle name="20% - Accent6 10 5 4 2" xfId="14933"/>
    <cellStyle name="20% - Accent6 10 5 4 2 2" xfId="27954"/>
    <cellStyle name="20% - Accent6 10 5 4 3" xfId="20078"/>
    <cellStyle name="20% - Accent6 10 5 5" xfId="9415"/>
    <cellStyle name="20% - Accent6 10 5 5 2" xfId="24255"/>
    <cellStyle name="20% - Accent6 10 5 6" xfId="17594"/>
    <cellStyle name="20% - Accent6 10 6" xfId="4092"/>
    <cellStyle name="20% - Accent6 10 6 2" xfId="8052"/>
    <cellStyle name="20% - Accent6 10 6 2 2" xfId="17247"/>
    <cellStyle name="20% - Accent6 10 6 2 2 2" xfId="30184"/>
    <cellStyle name="20% - Accent6 10 6 2 3" xfId="11240"/>
    <cellStyle name="20% - Accent6 10 6 2 3 2" xfId="25552"/>
    <cellStyle name="20% - Accent6 10 6 2 4" xfId="23296"/>
    <cellStyle name="20% - Accent6 10 6 3" xfId="9598"/>
    <cellStyle name="20% - Accent6 10 6 3 2" xfId="24432"/>
    <cellStyle name="20% - Accent6 10 6 4" xfId="19650"/>
    <cellStyle name="20% - Accent6 10 7" xfId="11418"/>
    <cellStyle name="20% - Accent6 10 7 2" xfId="25726"/>
    <cellStyle name="20% - Accent6 10 8" xfId="11596"/>
    <cellStyle name="20% - Accent6 10 8 2" xfId="25903"/>
    <cellStyle name="20% - Accent6 10 9" xfId="10183"/>
    <cellStyle name="20% - Accent6 10 9 2" xfId="12827"/>
    <cellStyle name="20% - Accent6 10 9 2 2" xfId="26356"/>
    <cellStyle name="20% - Accent6 11" xfId="445"/>
    <cellStyle name="20% - Accent6 11 10" xfId="12665"/>
    <cellStyle name="20% - Accent6 11 10 2" xfId="26271"/>
    <cellStyle name="20% - Accent6 11 11" xfId="8165"/>
    <cellStyle name="20% - Accent6 11 12" xfId="17595"/>
    <cellStyle name="20% - Accent6 11 2" xfId="446"/>
    <cellStyle name="20% - Accent6 11 2 2" xfId="3058"/>
    <cellStyle name="20% - Accent6 11 2 2 2" xfId="7127"/>
    <cellStyle name="20% - Accent6 11 2 2 2 2" xfId="13436"/>
    <cellStyle name="20% - Accent6 11 2 2 2 2 2" xfId="26691"/>
    <cellStyle name="20% - Accent6 11 2 2 2 3" xfId="22404"/>
    <cellStyle name="20% - Accent6 11 2 2 3" xfId="10715"/>
    <cellStyle name="20% - Accent6 11 2 2 3 2" xfId="25037"/>
    <cellStyle name="20% - Accent6 11 2 2 4" xfId="18758"/>
    <cellStyle name="20% - Accent6 11 2 3" xfId="5820"/>
    <cellStyle name="20% - Accent6 11 2 3 2" xfId="16068"/>
    <cellStyle name="20% - Accent6 11 2 3 2 2" xfId="29034"/>
    <cellStyle name="20% - Accent6 11 2 3 3" xfId="21242"/>
    <cellStyle name="20% - Accent6 11 2 4" xfId="4542"/>
    <cellStyle name="20% - Accent6 11 2 4 2" xfId="14934"/>
    <cellStyle name="20% - Accent6 11 2 4 2 2" xfId="27955"/>
    <cellStyle name="20% - Accent6 11 2 4 3" xfId="20080"/>
    <cellStyle name="20% - Accent6 11 2 5" xfId="8669"/>
    <cellStyle name="20% - Accent6 11 2 5 2" xfId="23744"/>
    <cellStyle name="20% - Accent6 11 2 6" xfId="17596"/>
    <cellStyle name="20% - Accent6 11 3" xfId="447"/>
    <cellStyle name="20% - Accent6 11 3 2" xfId="3059"/>
    <cellStyle name="20% - Accent6 11 3 2 2" xfId="7128"/>
    <cellStyle name="20% - Accent6 11 3 2 2 2" xfId="13437"/>
    <cellStyle name="20% - Accent6 11 3 2 2 2 2" xfId="26692"/>
    <cellStyle name="20% - Accent6 11 3 2 2 3" xfId="22405"/>
    <cellStyle name="20% - Accent6 11 3 2 3" xfId="10892"/>
    <cellStyle name="20% - Accent6 11 3 2 3 2" xfId="25209"/>
    <cellStyle name="20% - Accent6 11 3 2 4" xfId="18759"/>
    <cellStyle name="20% - Accent6 11 3 3" xfId="5821"/>
    <cellStyle name="20% - Accent6 11 3 3 2" xfId="16069"/>
    <cellStyle name="20% - Accent6 11 3 3 2 2" xfId="29035"/>
    <cellStyle name="20% - Accent6 11 3 3 3" xfId="21243"/>
    <cellStyle name="20% - Accent6 11 3 4" xfId="4543"/>
    <cellStyle name="20% - Accent6 11 3 4 2" xfId="14935"/>
    <cellStyle name="20% - Accent6 11 3 4 2 2" xfId="27956"/>
    <cellStyle name="20% - Accent6 11 3 4 3" xfId="20081"/>
    <cellStyle name="20% - Accent6 11 3 5" xfId="9241"/>
    <cellStyle name="20% - Accent6 11 3 5 2" xfId="24081"/>
    <cellStyle name="20% - Accent6 11 3 6" xfId="17597"/>
    <cellStyle name="20% - Accent6 11 4" xfId="448"/>
    <cellStyle name="20% - Accent6 11 4 2" xfId="3060"/>
    <cellStyle name="20% - Accent6 11 4 2 2" xfId="7129"/>
    <cellStyle name="20% - Accent6 11 4 2 2 2" xfId="13438"/>
    <cellStyle name="20% - Accent6 11 4 2 2 2 2" xfId="26693"/>
    <cellStyle name="20% - Accent6 11 4 2 2 3" xfId="22406"/>
    <cellStyle name="20% - Accent6 11 4 2 3" xfId="11067"/>
    <cellStyle name="20% - Accent6 11 4 2 3 2" xfId="25381"/>
    <cellStyle name="20% - Accent6 11 4 2 4" xfId="18760"/>
    <cellStyle name="20% - Accent6 11 4 3" xfId="5822"/>
    <cellStyle name="20% - Accent6 11 4 3 2" xfId="16070"/>
    <cellStyle name="20% - Accent6 11 4 3 2 2" xfId="29036"/>
    <cellStyle name="20% - Accent6 11 4 3 3" xfId="21244"/>
    <cellStyle name="20% - Accent6 11 4 4" xfId="4544"/>
    <cellStyle name="20% - Accent6 11 4 4 2" xfId="14936"/>
    <cellStyle name="20% - Accent6 11 4 4 2 2" xfId="27957"/>
    <cellStyle name="20% - Accent6 11 4 4 3" xfId="20082"/>
    <cellStyle name="20% - Accent6 11 4 5" xfId="9416"/>
    <cellStyle name="20% - Accent6 11 4 5 2" xfId="24256"/>
    <cellStyle name="20% - Accent6 11 4 6" xfId="17598"/>
    <cellStyle name="20% - Accent6 11 5" xfId="3057"/>
    <cellStyle name="20% - Accent6 11 5 2" xfId="7126"/>
    <cellStyle name="20% - Accent6 11 5 2 2" xfId="16952"/>
    <cellStyle name="20% - Accent6 11 5 2 2 2" xfId="29893"/>
    <cellStyle name="20% - Accent6 11 5 2 3" xfId="11241"/>
    <cellStyle name="20% - Accent6 11 5 2 3 2" xfId="25553"/>
    <cellStyle name="20% - Accent6 11 5 2 4" xfId="22403"/>
    <cellStyle name="20% - Accent6 11 5 3" xfId="9599"/>
    <cellStyle name="20% - Accent6 11 5 3 2" xfId="24433"/>
    <cellStyle name="20% - Accent6 11 5 4" xfId="18757"/>
    <cellStyle name="20% - Accent6 11 6" xfId="4093"/>
    <cellStyle name="20% - Accent6 11 6 2" xfId="8053"/>
    <cellStyle name="20% - Accent6 11 6 2 2" xfId="14534"/>
    <cellStyle name="20% - Accent6 11 6 2 2 2" xfId="27603"/>
    <cellStyle name="20% - Accent6 11 6 2 3" xfId="23297"/>
    <cellStyle name="20% - Accent6 11 6 3" xfId="11419"/>
    <cellStyle name="20% - Accent6 11 6 3 2" xfId="25727"/>
    <cellStyle name="20% - Accent6 11 6 4" xfId="19651"/>
    <cellStyle name="20% - Accent6 11 7" xfId="5819"/>
    <cellStyle name="20% - Accent6 11 7 2" xfId="16067"/>
    <cellStyle name="20% - Accent6 11 7 2 2" xfId="29033"/>
    <cellStyle name="20% - Accent6 11 7 3" xfId="11597"/>
    <cellStyle name="20% - Accent6 11 7 3 2" xfId="25904"/>
    <cellStyle name="20% - Accent6 11 7 4" xfId="21241"/>
    <cellStyle name="20% - Accent6 11 8" xfId="4541"/>
    <cellStyle name="20% - Accent6 11 8 2" xfId="12828"/>
    <cellStyle name="20% - Accent6 11 8 2 2" xfId="26357"/>
    <cellStyle name="20% - Accent6 11 8 3" xfId="10424"/>
    <cellStyle name="20% - Accent6 11 8 3 2" xfId="24868"/>
    <cellStyle name="20% - Accent6 11 8 4" xfId="20079"/>
    <cellStyle name="20% - Accent6 11 9" xfId="14021"/>
    <cellStyle name="20% - Accent6 11 9 2" xfId="27195"/>
    <cellStyle name="20% - Accent6 12" xfId="449"/>
    <cellStyle name="20% - Accent6 12 10" xfId="12666"/>
    <cellStyle name="20% - Accent6 12 10 2" xfId="26272"/>
    <cellStyle name="20% - Accent6 12 11" xfId="8670"/>
    <cellStyle name="20% - Accent6 12 11 2" xfId="23745"/>
    <cellStyle name="20% - Accent6 12 12" xfId="17599"/>
    <cellStyle name="20% - Accent6 12 2" xfId="450"/>
    <cellStyle name="20% - Accent6 12 2 2" xfId="3062"/>
    <cellStyle name="20% - Accent6 12 2 2 2" xfId="7131"/>
    <cellStyle name="20% - Accent6 12 2 2 2 2" xfId="13439"/>
    <cellStyle name="20% - Accent6 12 2 2 2 2 2" xfId="26694"/>
    <cellStyle name="20% - Accent6 12 2 2 2 3" xfId="22408"/>
    <cellStyle name="20% - Accent6 12 2 2 3" xfId="10716"/>
    <cellStyle name="20% - Accent6 12 2 2 3 2" xfId="25038"/>
    <cellStyle name="20% - Accent6 12 2 2 4" xfId="18762"/>
    <cellStyle name="20% - Accent6 12 2 3" xfId="5824"/>
    <cellStyle name="20% - Accent6 12 2 3 2" xfId="16072"/>
    <cellStyle name="20% - Accent6 12 2 3 2 2" xfId="29038"/>
    <cellStyle name="20% - Accent6 12 2 3 3" xfId="21246"/>
    <cellStyle name="20% - Accent6 12 2 4" xfId="4546"/>
    <cellStyle name="20% - Accent6 12 2 4 2" xfId="14937"/>
    <cellStyle name="20% - Accent6 12 2 4 2 2" xfId="27958"/>
    <cellStyle name="20% - Accent6 12 2 4 3" xfId="20084"/>
    <cellStyle name="20% - Accent6 12 2 5" xfId="8902"/>
    <cellStyle name="20% - Accent6 12 2 5 2" xfId="23911"/>
    <cellStyle name="20% - Accent6 12 2 6" xfId="17600"/>
    <cellStyle name="20% - Accent6 12 3" xfId="451"/>
    <cellStyle name="20% - Accent6 12 3 2" xfId="3063"/>
    <cellStyle name="20% - Accent6 12 3 2 2" xfId="7132"/>
    <cellStyle name="20% - Accent6 12 3 2 2 2" xfId="13440"/>
    <cellStyle name="20% - Accent6 12 3 2 2 2 2" xfId="26695"/>
    <cellStyle name="20% - Accent6 12 3 2 2 3" xfId="22409"/>
    <cellStyle name="20% - Accent6 12 3 2 3" xfId="10893"/>
    <cellStyle name="20% - Accent6 12 3 2 3 2" xfId="25210"/>
    <cellStyle name="20% - Accent6 12 3 2 4" xfId="18763"/>
    <cellStyle name="20% - Accent6 12 3 3" xfId="5825"/>
    <cellStyle name="20% - Accent6 12 3 3 2" xfId="16073"/>
    <cellStyle name="20% - Accent6 12 3 3 2 2" xfId="29039"/>
    <cellStyle name="20% - Accent6 12 3 3 3" xfId="21247"/>
    <cellStyle name="20% - Accent6 12 3 4" xfId="4547"/>
    <cellStyle name="20% - Accent6 12 3 4 2" xfId="14938"/>
    <cellStyle name="20% - Accent6 12 3 4 2 2" xfId="27959"/>
    <cellStyle name="20% - Accent6 12 3 4 3" xfId="20085"/>
    <cellStyle name="20% - Accent6 12 3 5" xfId="9242"/>
    <cellStyle name="20% - Accent6 12 3 5 2" xfId="24082"/>
    <cellStyle name="20% - Accent6 12 3 6" xfId="17601"/>
    <cellStyle name="20% - Accent6 12 4" xfId="452"/>
    <cellStyle name="20% - Accent6 12 4 2" xfId="3064"/>
    <cellStyle name="20% - Accent6 12 4 2 2" xfId="7133"/>
    <cellStyle name="20% - Accent6 12 4 2 2 2" xfId="13441"/>
    <cellStyle name="20% - Accent6 12 4 2 2 2 2" xfId="26696"/>
    <cellStyle name="20% - Accent6 12 4 2 2 3" xfId="22410"/>
    <cellStyle name="20% - Accent6 12 4 2 3" xfId="11068"/>
    <cellStyle name="20% - Accent6 12 4 2 3 2" xfId="25382"/>
    <cellStyle name="20% - Accent6 12 4 2 4" xfId="18764"/>
    <cellStyle name="20% - Accent6 12 4 3" xfId="5826"/>
    <cellStyle name="20% - Accent6 12 4 3 2" xfId="16074"/>
    <cellStyle name="20% - Accent6 12 4 3 2 2" xfId="29040"/>
    <cellStyle name="20% - Accent6 12 4 3 3" xfId="21248"/>
    <cellStyle name="20% - Accent6 12 4 4" xfId="4548"/>
    <cellStyle name="20% - Accent6 12 4 4 2" xfId="14939"/>
    <cellStyle name="20% - Accent6 12 4 4 2 2" xfId="27960"/>
    <cellStyle name="20% - Accent6 12 4 4 3" xfId="20086"/>
    <cellStyle name="20% - Accent6 12 4 5" xfId="9417"/>
    <cellStyle name="20% - Accent6 12 4 5 2" xfId="24257"/>
    <cellStyle name="20% - Accent6 12 4 6" xfId="17602"/>
    <cellStyle name="20% - Accent6 12 5" xfId="3061"/>
    <cellStyle name="20% - Accent6 12 5 2" xfId="7130"/>
    <cellStyle name="20% - Accent6 12 5 2 2" xfId="16953"/>
    <cellStyle name="20% - Accent6 12 5 2 2 2" xfId="29894"/>
    <cellStyle name="20% - Accent6 12 5 2 3" xfId="11242"/>
    <cellStyle name="20% - Accent6 12 5 2 3 2" xfId="25554"/>
    <cellStyle name="20% - Accent6 12 5 2 4" xfId="22407"/>
    <cellStyle name="20% - Accent6 12 5 3" xfId="9600"/>
    <cellStyle name="20% - Accent6 12 5 3 2" xfId="24434"/>
    <cellStyle name="20% - Accent6 12 5 4" xfId="18761"/>
    <cellStyle name="20% - Accent6 12 6" xfId="4094"/>
    <cellStyle name="20% - Accent6 12 6 2" xfId="8054"/>
    <cellStyle name="20% - Accent6 12 6 2 2" xfId="14535"/>
    <cellStyle name="20% - Accent6 12 6 2 2 2" xfId="27604"/>
    <cellStyle name="20% - Accent6 12 6 2 3" xfId="23298"/>
    <cellStyle name="20% - Accent6 12 6 3" xfId="11420"/>
    <cellStyle name="20% - Accent6 12 6 3 2" xfId="25728"/>
    <cellStyle name="20% - Accent6 12 6 4" xfId="19652"/>
    <cellStyle name="20% - Accent6 12 7" xfId="5823"/>
    <cellStyle name="20% - Accent6 12 7 2" xfId="16071"/>
    <cellStyle name="20% - Accent6 12 7 2 2" xfId="29037"/>
    <cellStyle name="20% - Accent6 12 7 3" xfId="11598"/>
    <cellStyle name="20% - Accent6 12 7 3 2" xfId="25905"/>
    <cellStyle name="20% - Accent6 12 7 4" xfId="21245"/>
    <cellStyle name="20% - Accent6 12 8" xfId="4545"/>
    <cellStyle name="20% - Accent6 12 8 2" xfId="12829"/>
    <cellStyle name="20% - Accent6 12 8 2 2" xfId="26358"/>
    <cellStyle name="20% - Accent6 12 8 3" xfId="10425"/>
    <cellStyle name="20% - Accent6 12 8 3 2" xfId="24869"/>
    <cellStyle name="20% - Accent6 12 8 4" xfId="20083"/>
    <cellStyle name="20% - Accent6 12 9" xfId="14022"/>
    <cellStyle name="20% - Accent6 12 9 2" xfId="27196"/>
    <cellStyle name="20% - Accent6 13" xfId="453"/>
    <cellStyle name="20% - Accent6 13 10" xfId="12667"/>
    <cellStyle name="20% - Accent6 13 10 2" xfId="26273"/>
    <cellStyle name="20% - Accent6 13 11" xfId="8671"/>
    <cellStyle name="20% - Accent6 13 11 2" xfId="23746"/>
    <cellStyle name="20% - Accent6 13 12" xfId="17603"/>
    <cellStyle name="20% - Accent6 13 2" xfId="454"/>
    <cellStyle name="20% - Accent6 13 2 2" xfId="3066"/>
    <cellStyle name="20% - Accent6 13 2 2 2" xfId="7135"/>
    <cellStyle name="20% - Accent6 13 2 2 2 2" xfId="13442"/>
    <cellStyle name="20% - Accent6 13 2 2 2 2 2" xfId="26697"/>
    <cellStyle name="20% - Accent6 13 2 2 2 3" xfId="22412"/>
    <cellStyle name="20% - Accent6 13 2 2 3" xfId="10717"/>
    <cellStyle name="20% - Accent6 13 2 2 3 2" xfId="25039"/>
    <cellStyle name="20% - Accent6 13 2 2 4" xfId="18766"/>
    <cellStyle name="20% - Accent6 13 2 3" xfId="5828"/>
    <cellStyle name="20% - Accent6 13 2 3 2" xfId="16076"/>
    <cellStyle name="20% - Accent6 13 2 3 2 2" xfId="29042"/>
    <cellStyle name="20% - Accent6 13 2 3 3" xfId="21250"/>
    <cellStyle name="20% - Accent6 13 2 4" xfId="4550"/>
    <cellStyle name="20% - Accent6 13 2 4 2" xfId="14941"/>
    <cellStyle name="20% - Accent6 13 2 4 2 2" xfId="27962"/>
    <cellStyle name="20% - Accent6 13 2 4 3" xfId="20088"/>
    <cellStyle name="20% - Accent6 13 2 5" xfId="8903"/>
    <cellStyle name="20% - Accent6 13 2 5 2" xfId="23912"/>
    <cellStyle name="20% - Accent6 13 2 6" xfId="17604"/>
    <cellStyle name="20% - Accent6 13 3" xfId="455"/>
    <cellStyle name="20% - Accent6 13 3 2" xfId="3067"/>
    <cellStyle name="20% - Accent6 13 3 2 2" xfId="7136"/>
    <cellStyle name="20% - Accent6 13 3 2 2 2" xfId="13443"/>
    <cellStyle name="20% - Accent6 13 3 2 2 2 2" xfId="26698"/>
    <cellStyle name="20% - Accent6 13 3 2 2 3" xfId="22413"/>
    <cellStyle name="20% - Accent6 13 3 2 3" xfId="10894"/>
    <cellStyle name="20% - Accent6 13 3 2 3 2" xfId="25211"/>
    <cellStyle name="20% - Accent6 13 3 2 4" xfId="18767"/>
    <cellStyle name="20% - Accent6 13 3 3" xfId="5829"/>
    <cellStyle name="20% - Accent6 13 3 3 2" xfId="16077"/>
    <cellStyle name="20% - Accent6 13 3 3 2 2" xfId="29043"/>
    <cellStyle name="20% - Accent6 13 3 3 3" xfId="21251"/>
    <cellStyle name="20% - Accent6 13 3 4" xfId="4551"/>
    <cellStyle name="20% - Accent6 13 3 4 2" xfId="14942"/>
    <cellStyle name="20% - Accent6 13 3 4 2 2" xfId="27963"/>
    <cellStyle name="20% - Accent6 13 3 4 3" xfId="20089"/>
    <cellStyle name="20% - Accent6 13 3 5" xfId="9243"/>
    <cellStyle name="20% - Accent6 13 3 5 2" xfId="24083"/>
    <cellStyle name="20% - Accent6 13 3 6" xfId="17605"/>
    <cellStyle name="20% - Accent6 13 4" xfId="456"/>
    <cellStyle name="20% - Accent6 13 4 2" xfId="3068"/>
    <cellStyle name="20% - Accent6 13 4 2 2" xfId="7137"/>
    <cellStyle name="20% - Accent6 13 4 2 2 2" xfId="13444"/>
    <cellStyle name="20% - Accent6 13 4 2 2 2 2" xfId="26699"/>
    <cellStyle name="20% - Accent6 13 4 2 2 3" xfId="22414"/>
    <cellStyle name="20% - Accent6 13 4 2 3" xfId="11069"/>
    <cellStyle name="20% - Accent6 13 4 2 3 2" xfId="25383"/>
    <cellStyle name="20% - Accent6 13 4 2 4" xfId="18768"/>
    <cellStyle name="20% - Accent6 13 4 3" xfId="5830"/>
    <cellStyle name="20% - Accent6 13 4 3 2" xfId="16078"/>
    <cellStyle name="20% - Accent6 13 4 3 2 2" xfId="29044"/>
    <cellStyle name="20% - Accent6 13 4 3 3" xfId="21252"/>
    <cellStyle name="20% - Accent6 13 4 4" xfId="4552"/>
    <cellStyle name="20% - Accent6 13 4 4 2" xfId="14943"/>
    <cellStyle name="20% - Accent6 13 4 4 2 2" xfId="27964"/>
    <cellStyle name="20% - Accent6 13 4 4 3" xfId="20090"/>
    <cellStyle name="20% - Accent6 13 4 5" xfId="9418"/>
    <cellStyle name="20% - Accent6 13 4 5 2" xfId="24258"/>
    <cellStyle name="20% - Accent6 13 4 6" xfId="17606"/>
    <cellStyle name="20% - Accent6 13 5" xfId="3065"/>
    <cellStyle name="20% - Accent6 13 5 2" xfId="7134"/>
    <cellStyle name="20% - Accent6 13 5 2 2" xfId="16954"/>
    <cellStyle name="20% - Accent6 13 5 2 2 2" xfId="29895"/>
    <cellStyle name="20% - Accent6 13 5 2 3" xfId="11243"/>
    <cellStyle name="20% - Accent6 13 5 2 3 2" xfId="25555"/>
    <cellStyle name="20% - Accent6 13 5 2 4" xfId="22411"/>
    <cellStyle name="20% - Accent6 13 5 3" xfId="9601"/>
    <cellStyle name="20% - Accent6 13 5 3 2" xfId="24435"/>
    <cellStyle name="20% - Accent6 13 5 4" xfId="18765"/>
    <cellStyle name="20% - Accent6 13 6" xfId="5827"/>
    <cellStyle name="20% - Accent6 13 6 2" xfId="16075"/>
    <cellStyle name="20% - Accent6 13 6 2 2" xfId="29041"/>
    <cellStyle name="20% - Accent6 13 6 3" xfId="11421"/>
    <cellStyle name="20% - Accent6 13 6 3 2" xfId="25729"/>
    <cellStyle name="20% - Accent6 13 6 4" xfId="21249"/>
    <cellStyle name="20% - Accent6 13 7" xfId="4549"/>
    <cellStyle name="20% - Accent6 13 7 2" xfId="14940"/>
    <cellStyle name="20% - Accent6 13 7 2 2" xfId="27961"/>
    <cellStyle name="20% - Accent6 13 7 3" xfId="11599"/>
    <cellStyle name="20% - Accent6 13 7 3 2" xfId="25906"/>
    <cellStyle name="20% - Accent6 13 7 4" xfId="20087"/>
    <cellStyle name="20% - Accent6 13 8" xfId="10426"/>
    <cellStyle name="20% - Accent6 13 8 2" xfId="12830"/>
    <cellStyle name="20% - Accent6 13 8 2 2" xfId="26359"/>
    <cellStyle name="20% - Accent6 13 8 3" xfId="24870"/>
    <cellStyle name="20% - Accent6 13 9" xfId="14023"/>
    <cellStyle name="20% - Accent6 13 9 2" xfId="27197"/>
    <cellStyle name="20% - Accent6 14" xfId="457"/>
    <cellStyle name="20% - Accent6 14 2" xfId="9753"/>
    <cellStyle name="20% - Accent6 14 2 2" xfId="13445"/>
    <cellStyle name="20% - Accent6 14 3" xfId="12271"/>
    <cellStyle name="20% - Accent6 14 3 2" xfId="26117"/>
    <cellStyle name="20% - Accent6 14 4" xfId="13211"/>
    <cellStyle name="20% - Accent6 14 4 2" xfId="26478"/>
    <cellStyle name="20% - Accent6 15" xfId="12826"/>
    <cellStyle name="20% - Accent6 16" xfId="12377"/>
    <cellStyle name="20% - Accent6 2" xfId="458"/>
    <cellStyle name="20% - Accent6 2 10" xfId="5831"/>
    <cellStyle name="20% - Accent6 2 10 2" xfId="12831"/>
    <cellStyle name="20% - Accent6 2 10 2 2" xfId="26360"/>
    <cellStyle name="20% - Accent6 2 10 3" xfId="9858"/>
    <cellStyle name="20% - Accent6 2 10 3 2" xfId="24592"/>
    <cellStyle name="20% - Accent6 2 10 4" xfId="21253"/>
    <cellStyle name="20% - Accent6 2 11" xfId="4553"/>
    <cellStyle name="20% - Accent6 2 11 2" xfId="14024"/>
    <cellStyle name="20% - Accent6 2 11 2 2" xfId="27198"/>
    <cellStyle name="20% - Accent6 2 11 3" xfId="20091"/>
    <cellStyle name="20% - Accent6 2 12" xfId="12466"/>
    <cellStyle name="20% - Accent6 2 12 2" xfId="26173"/>
    <cellStyle name="20% - Accent6 2 13" xfId="8248"/>
    <cellStyle name="20% - Accent6 2 13 2" xfId="23450"/>
    <cellStyle name="20% - Accent6 2 14" xfId="17607"/>
    <cellStyle name="20% - Accent6 2 2" xfId="459"/>
    <cellStyle name="20% - Accent6 2 2 2" xfId="3070"/>
    <cellStyle name="20% - Accent6 2 2 2 2" xfId="7139"/>
    <cellStyle name="20% - Accent6 2 2 2 2 2" xfId="13446"/>
    <cellStyle name="20% - Accent6 2 2 2 2 2 2" xfId="26700"/>
    <cellStyle name="20% - Accent6 2 2 2 2 3" xfId="22416"/>
    <cellStyle name="20% - Accent6 2 2 2 3" xfId="10266"/>
    <cellStyle name="20% - Accent6 2 2 2 3 2" xfId="24721"/>
    <cellStyle name="20% - Accent6 2 2 2 4" xfId="18770"/>
    <cellStyle name="20% - Accent6 2 2 3" xfId="5832"/>
    <cellStyle name="20% - Accent6 2 2 3 2" xfId="16079"/>
    <cellStyle name="20% - Accent6 2 2 3 2 2" xfId="29045"/>
    <cellStyle name="20% - Accent6 2 2 3 3" xfId="21254"/>
    <cellStyle name="20% - Accent6 2 2 4" xfId="4554"/>
    <cellStyle name="20% - Accent6 2 2 4 2" xfId="14945"/>
    <cellStyle name="20% - Accent6 2 2 4 2 2" xfId="27965"/>
    <cellStyle name="20% - Accent6 2 2 4 3" xfId="20092"/>
    <cellStyle name="20% - Accent6 2 2 5" xfId="8389"/>
    <cellStyle name="20% - Accent6 2 2 5 2" xfId="23591"/>
    <cellStyle name="20% - Accent6 2 2 6" xfId="17608"/>
    <cellStyle name="20% - Accent6 2 3" xfId="460"/>
    <cellStyle name="20% - Accent6 2 3 2" xfId="1776"/>
    <cellStyle name="20% - Accent6 2 3 2 2" xfId="3845"/>
    <cellStyle name="20% - Accent6 2 3 2 2 2" xfId="7855"/>
    <cellStyle name="20% - Accent6 2 3 2 2 2 2" xfId="17172"/>
    <cellStyle name="20% - Accent6 2 3 2 2 2 2 2" xfId="30111"/>
    <cellStyle name="20% - Accent6 2 3 2 2 2 3" xfId="23127"/>
    <cellStyle name="20% - Accent6 2 3 2 2 3" xfId="11724"/>
    <cellStyle name="20% - Accent6 2 3 2 2 3 2" xfId="26027"/>
    <cellStyle name="20% - Accent6 2 3 2 2 4" xfId="19481"/>
    <cellStyle name="20% - Accent6 2 3 2 3" xfId="6609"/>
    <cellStyle name="20% - Accent6 2 3 2 3 2" xfId="16740"/>
    <cellStyle name="20% - Accent6 2 3 2 3 2 2" xfId="29694"/>
    <cellStyle name="20% - Accent6 2 3 2 3 3" xfId="21965"/>
    <cellStyle name="20% - Accent6 2 3 2 4" xfId="5270"/>
    <cellStyle name="20% - Accent6 2 3 2 4 2" xfId="15610"/>
    <cellStyle name="20% - Accent6 2 3 2 4 2 2" xfId="28630"/>
    <cellStyle name="20% - Accent6 2 3 2 4 3" xfId="20803"/>
    <cellStyle name="20% - Accent6 2 3 2 5" xfId="9132"/>
    <cellStyle name="20% - Accent6 2 3 2 6" xfId="18319"/>
    <cellStyle name="20% - Accent6 2 3 3" xfId="1775"/>
    <cellStyle name="20% - Accent6 2 3 3 2" xfId="12086"/>
    <cellStyle name="20% - Accent6 2 3 3 3" xfId="10427"/>
    <cellStyle name="20% - Accent6 2 3 3 3 2" xfId="24871"/>
    <cellStyle name="20% - Accent6 2 3 4" xfId="3071"/>
    <cellStyle name="20% - Accent6 2 3 4 2" xfId="7140"/>
    <cellStyle name="20% - Accent6 2 3 4 2 2" xfId="16955"/>
    <cellStyle name="20% - Accent6 2 3 4 2 2 2" xfId="29896"/>
    <cellStyle name="20% - Accent6 2 3 4 2 3" xfId="22417"/>
    <cellStyle name="20% - Accent6 2 3 4 3" xfId="14303"/>
    <cellStyle name="20% - Accent6 2 3 4 3 2" xfId="27386"/>
    <cellStyle name="20% - Accent6 2 3 4 4" xfId="18771"/>
    <cellStyle name="20% - Accent6 2 3 5" xfId="5833"/>
    <cellStyle name="20% - Accent6 2 3 5 2" xfId="16080"/>
    <cellStyle name="20% - Accent6 2 3 5 2 2" xfId="29046"/>
    <cellStyle name="20% - Accent6 2 3 5 3" xfId="21255"/>
    <cellStyle name="20% - Accent6 2 3 6" xfId="4555"/>
    <cellStyle name="20% - Accent6 2 3 6 2" xfId="14946"/>
    <cellStyle name="20% - Accent6 2 3 6 2 2" xfId="27966"/>
    <cellStyle name="20% - Accent6 2 3 6 3" xfId="20093"/>
    <cellStyle name="20% - Accent6 2 3 7" xfId="8672"/>
    <cellStyle name="20% - Accent6 2 3 7 2" xfId="23747"/>
    <cellStyle name="20% - Accent6 2 3 8" xfId="17609"/>
    <cellStyle name="20% - Accent6 2 4" xfId="461"/>
    <cellStyle name="20% - Accent6 2 4 2" xfId="3072"/>
    <cellStyle name="20% - Accent6 2 4 2 2" xfId="7141"/>
    <cellStyle name="20% - Accent6 2 4 2 2 2" xfId="16956"/>
    <cellStyle name="20% - Accent6 2 4 2 2 2 2" xfId="29897"/>
    <cellStyle name="20% - Accent6 2 4 2 2 3" xfId="22418"/>
    <cellStyle name="20% - Accent6 2 4 2 3" xfId="8904"/>
    <cellStyle name="20% - Accent6 2 4 2 3 2" xfId="23913"/>
    <cellStyle name="20% - Accent6 2 4 2 4" xfId="18772"/>
    <cellStyle name="20% - Accent6 2 4 3" xfId="5834"/>
    <cellStyle name="20% - Accent6 2 4 3 2" xfId="16081"/>
    <cellStyle name="20% - Accent6 2 4 3 2 2" xfId="29047"/>
    <cellStyle name="20% - Accent6 2 4 3 3" xfId="10718"/>
    <cellStyle name="20% - Accent6 2 4 3 3 2" xfId="25040"/>
    <cellStyle name="20% - Accent6 2 4 3 4" xfId="21256"/>
    <cellStyle name="20% - Accent6 2 4 4" xfId="4556"/>
    <cellStyle name="20% - Accent6 2 4 4 2" xfId="14947"/>
    <cellStyle name="20% - Accent6 2 4 4 2 2" xfId="27967"/>
    <cellStyle name="20% - Accent6 2 4 4 3" xfId="20094"/>
    <cellStyle name="20% - Accent6 2 4 5" xfId="8546"/>
    <cellStyle name="20% - Accent6 2 4 6" xfId="17610"/>
    <cellStyle name="20% - Accent6 2 5" xfId="462"/>
    <cellStyle name="20% - Accent6 2 5 2" xfId="3073"/>
    <cellStyle name="20% - Accent6 2 5 2 2" xfId="7142"/>
    <cellStyle name="20% - Accent6 2 5 2 2 2" xfId="13447"/>
    <cellStyle name="20% - Accent6 2 5 2 2 2 2" xfId="26701"/>
    <cellStyle name="20% - Accent6 2 5 2 2 3" xfId="22419"/>
    <cellStyle name="20% - Accent6 2 5 2 3" xfId="10895"/>
    <cellStyle name="20% - Accent6 2 5 2 3 2" xfId="25212"/>
    <cellStyle name="20% - Accent6 2 5 2 4" xfId="18773"/>
    <cellStyle name="20% - Accent6 2 5 3" xfId="5835"/>
    <cellStyle name="20% - Accent6 2 5 3 2" xfId="16082"/>
    <cellStyle name="20% - Accent6 2 5 3 2 2" xfId="29048"/>
    <cellStyle name="20% - Accent6 2 5 3 3" xfId="21257"/>
    <cellStyle name="20% - Accent6 2 5 4" xfId="4557"/>
    <cellStyle name="20% - Accent6 2 5 4 2" xfId="14948"/>
    <cellStyle name="20% - Accent6 2 5 4 2 2" xfId="27968"/>
    <cellStyle name="20% - Accent6 2 5 4 3" xfId="20095"/>
    <cellStyle name="20% - Accent6 2 5 5" xfId="9244"/>
    <cellStyle name="20% - Accent6 2 5 5 2" xfId="24084"/>
    <cellStyle name="20% - Accent6 2 5 6" xfId="17611"/>
    <cellStyle name="20% - Accent6 2 6" xfId="463"/>
    <cellStyle name="20% - Accent6 2 6 2" xfId="3074"/>
    <cellStyle name="20% - Accent6 2 6 2 2" xfId="7143"/>
    <cellStyle name="20% - Accent6 2 6 2 2 2" xfId="13448"/>
    <cellStyle name="20% - Accent6 2 6 2 2 2 2" xfId="26702"/>
    <cellStyle name="20% - Accent6 2 6 2 2 3" xfId="22420"/>
    <cellStyle name="20% - Accent6 2 6 2 3" xfId="11070"/>
    <cellStyle name="20% - Accent6 2 6 2 3 2" xfId="25384"/>
    <cellStyle name="20% - Accent6 2 6 2 4" xfId="18774"/>
    <cellStyle name="20% - Accent6 2 6 3" xfId="5836"/>
    <cellStyle name="20% - Accent6 2 6 3 2" xfId="16083"/>
    <cellStyle name="20% - Accent6 2 6 3 2 2" xfId="29049"/>
    <cellStyle name="20% - Accent6 2 6 3 3" xfId="21258"/>
    <cellStyle name="20% - Accent6 2 6 4" xfId="4558"/>
    <cellStyle name="20% - Accent6 2 6 4 2" xfId="14949"/>
    <cellStyle name="20% - Accent6 2 6 4 2 2" xfId="27969"/>
    <cellStyle name="20% - Accent6 2 6 4 3" xfId="20096"/>
    <cellStyle name="20% - Accent6 2 6 5" xfId="9419"/>
    <cellStyle name="20% - Accent6 2 6 5 2" xfId="24259"/>
    <cellStyle name="20% - Accent6 2 6 6" xfId="17612"/>
    <cellStyle name="20% - Accent6 2 7" xfId="1774"/>
    <cellStyle name="20% - Accent6 2 7 2" xfId="11244"/>
    <cellStyle name="20% - Accent6 2 7 2 2" xfId="25556"/>
    <cellStyle name="20% - Accent6 2 7 3" xfId="12085"/>
    <cellStyle name="20% - Accent6 2 7 4" xfId="9602"/>
    <cellStyle name="20% - Accent6 2 7 4 2" xfId="24436"/>
    <cellStyle name="20% - Accent6 2 8" xfId="3069"/>
    <cellStyle name="20% - Accent6 2 8 2" xfId="7138"/>
    <cellStyle name="20% - Accent6 2 8 2 2" xfId="14302"/>
    <cellStyle name="20% - Accent6 2 8 2 2 2" xfId="27385"/>
    <cellStyle name="20% - Accent6 2 8 2 3" xfId="22415"/>
    <cellStyle name="20% - Accent6 2 8 3" xfId="11422"/>
    <cellStyle name="20% - Accent6 2 8 3 2" xfId="25730"/>
    <cellStyle name="20% - Accent6 2 8 4" xfId="18769"/>
    <cellStyle name="20% - Accent6 2 9" xfId="4095"/>
    <cellStyle name="20% - Accent6 2 9 2" xfId="8055"/>
    <cellStyle name="20% - Accent6 2 9 2 2" xfId="14536"/>
    <cellStyle name="20% - Accent6 2 9 2 2 2" xfId="27605"/>
    <cellStyle name="20% - Accent6 2 9 2 3" xfId="23299"/>
    <cellStyle name="20% - Accent6 2 9 3" xfId="11600"/>
    <cellStyle name="20% - Accent6 2 9 3 2" xfId="25907"/>
    <cellStyle name="20% - Accent6 2 9 4" xfId="19653"/>
    <cellStyle name="20% - Accent6 3" xfId="464"/>
    <cellStyle name="20% - Accent6 3 10" xfId="4096"/>
    <cellStyle name="20% - Accent6 3 10 2" xfId="8056"/>
    <cellStyle name="20% - Accent6 3 10 2 2" xfId="12832"/>
    <cellStyle name="20% - Accent6 3 10 2 2 2" xfId="26361"/>
    <cellStyle name="20% - Accent6 3 10 2 3" xfId="23300"/>
    <cellStyle name="20% - Accent6 3 10 3" xfId="9859"/>
    <cellStyle name="20% - Accent6 3 10 3 2" xfId="24593"/>
    <cellStyle name="20% - Accent6 3 10 4" xfId="19654"/>
    <cellStyle name="20% - Accent6 3 11" xfId="5837"/>
    <cellStyle name="20% - Accent6 3 11 2" xfId="14025"/>
    <cellStyle name="20% - Accent6 3 11 2 2" xfId="27199"/>
    <cellStyle name="20% - Accent6 3 11 3" xfId="21259"/>
    <cellStyle name="20% - Accent6 3 12" xfId="4559"/>
    <cellStyle name="20% - Accent6 3 12 2" xfId="14950"/>
    <cellStyle name="20% - Accent6 3 12 2 2" xfId="27970"/>
    <cellStyle name="20% - Accent6 3 12 3" xfId="12467"/>
    <cellStyle name="20% - Accent6 3 12 3 2" xfId="26174"/>
    <cellStyle name="20% - Accent6 3 12 4" xfId="20097"/>
    <cellStyle name="20% - Accent6 3 13" xfId="8249"/>
    <cellStyle name="20% - Accent6 3 13 2" xfId="23451"/>
    <cellStyle name="20% - Accent6 3 14" xfId="17613"/>
    <cellStyle name="20% - Accent6 3 2" xfId="465"/>
    <cellStyle name="20% - Accent6 3 2 2" xfId="1779"/>
    <cellStyle name="20% - Accent6 3 2 2 2" xfId="3846"/>
    <cellStyle name="20% - Accent6 3 2 2 2 2" xfId="7856"/>
    <cellStyle name="20% - Accent6 3 2 2 2 2 2" xfId="17173"/>
    <cellStyle name="20% - Accent6 3 2 2 2 2 2 2" xfId="30112"/>
    <cellStyle name="20% - Accent6 3 2 2 2 2 3" xfId="23128"/>
    <cellStyle name="20% - Accent6 3 2 2 2 3" xfId="11723"/>
    <cellStyle name="20% - Accent6 3 2 2 2 3 2" xfId="26026"/>
    <cellStyle name="20% - Accent6 3 2 2 2 4" xfId="19482"/>
    <cellStyle name="20% - Accent6 3 2 2 3" xfId="6610"/>
    <cellStyle name="20% - Accent6 3 2 2 3 2" xfId="16741"/>
    <cellStyle name="20% - Accent6 3 2 2 3 2 2" xfId="29695"/>
    <cellStyle name="20% - Accent6 3 2 2 3 3" xfId="21966"/>
    <cellStyle name="20% - Accent6 3 2 2 4" xfId="5271"/>
    <cellStyle name="20% - Accent6 3 2 2 4 2" xfId="15611"/>
    <cellStyle name="20% - Accent6 3 2 2 4 2 2" xfId="28631"/>
    <cellStyle name="20% - Accent6 3 2 2 4 3" xfId="20804"/>
    <cellStyle name="20% - Accent6 3 2 2 5" xfId="9131"/>
    <cellStyle name="20% - Accent6 3 2 2 6" xfId="18320"/>
    <cellStyle name="20% - Accent6 3 2 3" xfId="1778"/>
    <cellStyle name="20% - Accent6 3 2 3 2" xfId="12088"/>
    <cellStyle name="20% - Accent6 3 2 3 3" xfId="10267"/>
    <cellStyle name="20% - Accent6 3 2 3 3 2" xfId="24722"/>
    <cellStyle name="20% - Accent6 3 2 4" xfId="3076"/>
    <cellStyle name="20% - Accent6 3 2 4 2" xfId="7145"/>
    <cellStyle name="20% - Accent6 3 2 4 2 2" xfId="16957"/>
    <cellStyle name="20% - Accent6 3 2 4 2 2 2" xfId="29898"/>
    <cellStyle name="20% - Accent6 3 2 4 2 3" xfId="22422"/>
    <cellStyle name="20% - Accent6 3 2 4 3" xfId="14305"/>
    <cellStyle name="20% - Accent6 3 2 4 3 2" xfId="27388"/>
    <cellStyle name="20% - Accent6 3 2 4 4" xfId="18776"/>
    <cellStyle name="20% - Accent6 3 2 5" xfId="5838"/>
    <cellStyle name="20% - Accent6 3 2 5 2" xfId="16084"/>
    <cellStyle name="20% - Accent6 3 2 5 2 2" xfId="29050"/>
    <cellStyle name="20% - Accent6 3 2 5 3" xfId="21260"/>
    <cellStyle name="20% - Accent6 3 2 6" xfId="4560"/>
    <cellStyle name="20% - Accent6 3 2 6 2" xfId="14951"/>
    <cellStyle name="20% - Accent6 3 2 6 2 2" xfId="27971"/>
    <cellStyle name="20% - Accent6 3 2 6 3" xfId="20098"/>
    <cellStyle name="20% - Accent6 3 2 7" xfId="8390"/>
    <cellStyle name="20% - Accent6 3 2 7 2" xfId="23592"/>
    <cellStyle name="20% - Accent6 3 2 8" xfId="17614"/>
    <cellStyle name="20% - Accent6 3 3" xfId="466"/>
    <cellStyle name="20% - Accent6 3 3 2" xfId="3077"/>
    <cellStyle name="20% - Accent6 3 3 2 2" xfId="7146"/>
    <cellStyle name="20% - Accent6 3 3 2 2 2" xfId="13449"/>
    <cellStyle name="20% - Accent6 3 3 2 2 2 2" xfId="26703"/>
    <cellStyle name="20% - Accent6 3 3 2 2 3" xfId="22423"/>
    <cellStyle name="20% - Accent6 3 3 2 3" xfId="10428"/>
    <cellStyle name="20% - Accent6 3 3 2 3 2" xfId="24872"/>
    <cellStyle name="20% - Accent6 3 3 2 4" xfId="18777"/>
    <cellStyle name="20% - Accent6 3 3 3" xfId="5839"/>
    <cellStyle name="20% - Accent6 3 3 3 2" xfId="16085"/>
    <cellStyle name="20% - Accent6 3 3 3 2 2" xfId="29051"/>
    <cellStyle name="20% - Accent6 3 3 3 3" xfId="21261"/>
    <cellStyle name="20% - Accent6 3 3 4" xfId="4561"/>
    <cellStyle name="20% - Accent6 3 3 4 2" xfId="14952"/>
    <cellStyle name="20% - Accent6 3 3 4 2 2" xfId="27972"/>
    <cellStyle name="20% - Accent6 3 3 4 3" xfId="20099"/>
    <cellStyle name="20% - Accent6 3 3 5" xfId="8673"/>
    <cellStyle name="20% - Accent6 3 3 5 2" xfId="23748"/>
    <cellStyle name="20% - Accent6 3 3 6" xfId="17615"/>
    <cellStyle name="20% - Accent6 3 4" xfId="467"/>
    <cellStyle name="20% - Accent6 3 4 2" xfId="3078"/>
    <cellStyle name="20% - Accent6 3 4 2 2" xfId="7147"/>
    <cellStyle name="20% - Accent6 3 4 2 2 2" xfId="16958"/>
    <cellStyle name="20% - Accent6 3 4 2 2 2 2" xfId="29899"/>
    <cellStyle name="20% - Accent6 3 4 2 2 3" xfId="22424"/>
    <cellStyle name="20% - Accent6 3 4 2 3" xfId="8905"/>
    <cellStyle name="20% - Accent6 3 4 2 3 2" xfId="23914"/>
    <cellStyle name="20% - Accent6 3 4 2 4" xfId="18778"/>
    <cellStyle name="20% - Accent6 3 4 3" xfId="5840"/>
    <cellStyle name="20% - Accent6 3 4 3 2" xfId="16086"/>
    <cellStyle name="20% - Accent6 3 4 3 2 2" xfId="29052"/>
    <cellStyle name="20% - Accent6 3 4 3 3" xfId="10719"/>
    <cellStyle name="20% - Accent6 3 4 3 3 2" xfId="25041"/>
    <cellStyle name="20% - Accent6 3 4 3 4" xfId="21262"/>
    <cellStyle name="20% - Accent6 3 4 4" xfId="4562"/>
    <cellStyle name="20% - Accent6 3 4 4 2" xfId="14953"/>
    <cellStyle name="20% - Accent6 3 4 4 2 2" xfId="27973"/>
    <cellStyle name="20% - Accent6 3 4 4 3" xfId="20100"/>
    <cellStyle name="20% - Accent6 3 4 5" xfId="8811"/>
    <cellStyle name="20% - Accent6 3 4 6" xfId="17616"/>
    <cellStyle name="20% - Accent6 3 5" xfId="468"/>
    <cellStyle name="20% - Accent6 3 5 2" xfId="3079"/>
    <cellStyle name="20% - Accent6 3 5 2 2" xfId="7148"/>
    <cellStyle name="20% - Accent6 3 5 2 2 2" xfId="13450"/>
    <cellStyle name="20% - Accent6 3 5 2 2 2 2" xfId="26704"/>
    <cellStyle name="20% - Accent6 3 5 2 2 3" xfId="22425"/>
    <cellStyle name="20% - Accent6 3 5 2 3" xfId="10896"/>
    <cellStyle name="20% - Accent6 3 5 2 3 2" xfId="25213"/>
    <cellStyle name="20% - Accent6 3 5 2 4" xfId="18779"/>
    <cellStyle name="20% - Accent6 3 5 3" xfId="5841"/>
    <cellStyle name="20% - Accent6 3 5 3 2" xfId="16087"/>
    <cellStyle name="20% - Accent6 3 5 3 2 2" xfId="29053"/>
    <cellStyle name="20% - Accent6 3 5 3 3" xfId="21263"/>
    <cellStyle name="20% - Accent6 3 5 4" xfId="4563"/>
    <cellStyle name="20% - Accent6 3 5 4 2" xfId="14954"/>
    <cellStyle name="20% - Accent6 3 5 4 2 2" xfId="27974"/>
    <cellStyle name="20% - Accent6 3 5 4 3" xfId="20101"/>
    <cellStyle name="20% - Accent6 3 5 5" xfId="9245"/>
    <cellStyle name="20% - Accent6 3 5 5 2" xfId="24085"/>
    <cellStyle name="20% - Accent6 3 5 6" xfId="17617"/>
    <cellStyle name="20% - Accent6 3 6" xfId="469"/>
    <cellStyle name="20% - Accent6 3 6 2" xfId="3080"/>
    <cellStyle name="20% - Accent6 3 6 2 2" xfId="7149"/>
    <cellStyle name="20% - Accent6 3 6 2 2 2" xfId="13451"/>
    <cellStyle name="20% - Accent6 3 6 2 2 2 2" xfId="26705"/>
    <cellStyle name="20% - Accent6 3 6 2 2 3" xfId="22426"/>
    <cellStyle name="20% - Accent6 3 6 2 3" xfId="11071"/>
    <cellStyle name="20% - Accent6 3 6 2 3 2" xfId="25385"/>
    <cellStyle name="20% - Accent6 3 6 2 4" xfId="18780"/>
    <cellStyle name="20% - Accent6 3 6 3" xfId="5842"/>
    <cellStyle name="20% - Accent6 3 6 3 2" xfId="16088"/>
    <cellStyle name="20% - Accent6 3 6 3 2 2" xfId="29054"/>
    <cellStyle name="20% - Accent6 3 6 3 3" xfId="21264"/>
    <cellStyle name="20% - Accent6 3 6 4" xfId="4564"/>
    <cellStyle name="20% - Accent6 3 6 4 2" xfId="14955"/>
    <cellStyle name="20% - Accent6 3 6 4 2 2" xfId="27975"/>
    <cellStyle name="20% - Accent6 3 6 4 3" xfId="20102"/>
    <cellStyle name="20% - Accent6 3 6 5" xfId="9420"/>
    <cellStyle name="20% - Accent6 3 6 5 2" xfId="24260"/>
    <cellStyle name="20% - Accent6 3 6 6" xfId="17618"/>
    <cellStyle name="20% - Accent6 3 7" xfId="1780"/>
    <cellStyle name="20% - Accent6 3 7 2" xfId="3847"/>
    <cellStyle name="20% - Accent6 3 7 2 2" xfId="7857"/>
    <cellStyle name="20% - Accent6 3 7 2 2 2" xfId="14456"/>
    <cellStyle name="20% - Accent6 3 7 2 2 2 2" xfId="27527"/>
    <cellStyle name="20% - Accent6 3 7 2 2 3" xfId="23129"/>
    <cellStyle name="20% - Accent6 3 7 2 3" xfId="11245"/>
    <cellStyle name="20% - Accent6 3 7 2 3 2" xfId="25557"/>
    <cellStyle name="20% - Accent6 3 7 2 4" xfId="19483"/>
    <cellStyle name="20% - Accent6 3 7 3" xfId="6611"/>
    <cellStyle name="20% - Accent6 3 7 3 2" xfId="16742"/>
    <cellStyle name="20% - Accent6 3 7 3 2 2" xfId="29696"/>
    <cellStyle name="20% - Accent6 3 7 3 3" xfId="21967"/>
    <cellStyle name="20% - Accent6 3 7 4" xfId="5272"/>
    <cellStyle name="20% - Accent6 3 7 4 2" xfId="15612"/>
    <cellStyle name="20% - Accent6 3 7 4 2 2" xfId="28632"/>
    <cellStyle name="20% - Accent6 3 7 4 3" xfId="20805"/>
    <cellStyle name="20% - Accent6 3 7 5" xfId="9603"/>
    <cellStyle name="20% - Accent6 3 7 5 2" xfId="24437"/>
    <cellStyle name="20% - Accent6 3 7 6" xfId="18321"/>
    <cellStyle name="20% - Accent6 3 8" xfId="1777"/>
    <cellStyle name="20% - Accent6 3 8 2" xfId="12087"/>
    <cellStyle name="20% - Accent6 3 8 3" xfId="11423"/>
    <cellStyle name="20% - Accent6 3 8 3 2" xfId="25731"/>
    <cellStyle name="20% - Accent6 3 9" xfId="3075"/>
    <cellStyle name="20% - Accent6 3 9 2" xfId="7144"/>
    <cellStyle name="20% - Accent6 3 9 2 2" xfId="14304"/>
    <cellStyle name="20% - Accent6 3 9 2 2 2" xfId="27387"/>
    <cellStyle name="20% - Accent6 3 9 2 3" xfId="22421"/>
    <cellStyle name="20% - Accent6 3 9 3" xfId="11601"/>
    <cellStyle name="20% - Accent6 3 9 3 2" xfId="25908"/>
    <cellStyle name="20% - Accent6 3 9 4" xfId="18775"/>
    <cellStyle name="20% - Accent6 4" xfId="470"/>
    <cellStyle name="20% - Accent6 4 10" xfId="4097"/>
    <cellStyle name="20% - Accent6 4 10 2" xfId="8057"/>
    <cellStyle name="20% - Accent6 4 10 2 2" xfId="12833"/>
    <cellStyle name="20% - Accent6 4 10 2 2 2" xfId="26362"/>
    <cellStyle name="20% - Accent6 4 10 2 3" xfId="23301"/>
    <cellStyle name="20% - Accent6 4 10 3" xfId="9860"/>
    <cellStyle name="20% - Accent6 4 10 3 2" xfId="24594"/>
    <cellStyle name="20% - Accent6 4 10 4" xfId="19655"/>
    <cellStyle name="20% - Accent6 4 11" xfId="5843"/>
    <cellStyle name="20% - Accent6 4 11 2" xfId="14026"/>
    <cellStyle name="20% - Accent6 4 11 2 2" xfId="27200"/>
    <cellStyle name="20% - Accent6 4 11 3" xfId="21265"/>
    <cellStyle name="20% - Accent6 4 12" xfId="4565"/>
    <cellStyle name="20% - Accent6 4 12 2" xfId="14956"/>
    <cellStyle name="20% - Accent6 4 12 2 2" xfId="27976"/>
    <cellStyle name="20% - Accent6 4 12 3" xfId="12468"/>
    <cellStyle name="20% - Accent6 4 12 3 2" xfId="26175"/>
    <cellStyle name="20% - Accent6 4 12 4" xfId="20103"/>
    <cellStyle name="20% - Accent6 4 13" xfId="8250"/>
    <cellStyle name="20% - Accent6 4 13 2" xfId="23452"/>
    <cellStyle name="20% - Accent6 4 14" xfId="17619"/>
    <cellStyle name="20% - Accent6 4 2" xfId="471"/>
    <cellStyle name="20% - Accent6 4 2 2" xfId="1783"/>
    <cellStyle name="20% - Accent6 4 2 2 2" xfId="3848"/>
    <cellStyle name="20% - Accent6 4 2 2 2 2" xfId="7858"/>
    <cellStyle name="20% - Accent6 4 2 2 2 2 2" xfId="17174"/>
    <cellStyle name="20% - Accent6 4 2 2 2 2 2 2" xfId="30113"/>
    <cellStyle name="20% - Accent6 4 2 2 2 2 3" xfId="23130"/>
    <cellStyle name="20% - Accent6 4 2 2 2 3" xfId="11722"/>
    <cellStyle name="20% - Accent6 4 2 2 2 3 2" xfId="26025"/>
    <cellStyle name="20% - Accent6 4 2 2 2 4" xfId="19484"/>
    <cellStyle name="20% - Accent6 4 2 2 3" xfId="6612"/>
    <cellStyle name="20% - Accent6 4 2 2 3 2" xfId="16743"/>
    <cellStyle name="20% - Accent6 4 2 2 3 2 2" xfId="29697"/>
    <cellStyle name="20% - Accent6 4 2 2 3 3" xfId="21968"/>
    <cellStyle name="20% - Accent6 4 2 2 4" xfId="5273"/>
    <cellStyle name="20% - Accent6 4 2 2 4 2" xfId="15613"/>
    <cellStyle name="20% - Accent6 4 2 2 4 2 2" xfId="28633"/>
    <cellStyle name="20% - Accent6 4 2 2 4 3" xfId="20806"/>
    <cellStyle name="20% - Accent6 4 2 2 5" xfId="9130"/>
    <cellStyle name="20% - Accent6 4 2 2 6" xfId="18322"/>
    <cellStyle name="20% - Accent6 4 2 3" xfId="1782"/>
    <cellStyle name="20% - Accent6 4 2 3 2" xfId="12090"/>
    <cellStyle name="20% - Accent6 4 2 3 3" xfId="10268"/>
    <cellStyle name="20% - Accent6 4 2 3 3 2" xfId="24723"/>
    <cellStyle name="20% - Accent6 4 2 4" xfId="3082"/>
    <cellStyle name="20% - Accent6 4 2 4 2" xfId="7151"/>
    <cellStyle name="20% - Accent6 4 2 4 2 2" xfId="16959"/>
    <cellStyle name="20% - Accent6 4 2 4 2 2 2" xfId="29900"/>
    <cellStyle name="20% - Accent6 4 2 4 2 3" xfId="22428"/>
    <cellStyle name="20% - Accent6 4 2 4 3" xfId="14307"/>
    <cellStyle name="20% - Accent6 4 2 4 3 2" xfId="27390"/>
    <cellStyle name="20% - Accent6 4 2 4 4" xfId="18782"/>
    <cellStyle name="20% - Accent6 4 2 5" xfId="5844"/>
    <cellStyle name="20% - Accent6 4 2 5 2" xfId="16089"/>
    <cellStyle name="20% - Accent6 4 2 5 2 2" xfId="29055"/>
    <cellStyle name="20% - Accent6 4 2 5 3" xfId="21266"/>
    <cellStyle name="20% - Accent6 4 2 6" xfId="4566"/>
    <cellStyle name="20% - Accent6 4 2 6 2" xfId="14957"/>
    <cellStyle name="20% - Accent6 4 2 6 2 2" xfId="27977"/>
    <cellStyle name="20% - Accent6 4 2 6 3" xfId="20104"/>
    <cellStyle name="20% - Accent6 4 2 7" xfId="8391"/>
    <cellStyle name="20% - Accent6 4 2 7 2" xfId="23593"/>
    <cellStyle name="20% - Accent6 4 2 8" xfId="17620"/>
    <cellStyle name="20% - Accent6 4 3" xfId="472"/>
    <cellStyle name="20% - Accent6 4 3 2" xfId="3083"/>
    <cellStyle name="20% - Accent6 4 3 2 2" xfId="7152"/>
    <cellStyle name="20% - Accent6 4 3 2 2 2" xfId="13452"/>
    <cellStyle name="20% - Accent6 4 3 2 2 2 2" xfId="26706"/>
    <cellStyle name="20% - Accent6 4 3 2 2 3" xfId="22429"/>
    <cellStyle name="20% - Accent6 4 3 2 3" xfId="10429"/>
    <cellStyle name="20% - Accent6 4 3 2 3 2" xfId="24873"/>
    <cellStyle name="20% - Accent6 4 3 2 4" xfId="18783"/>
    <cellStyle name="20% - Accent6 4 3 3" xfId="5845"/>
    <cellStyle name="20% - Accent6 4 3 3 2" xfId="16090"/>
    <cellStyle name="20% - Accent6 4 3 3 2 2" xfId="29056"/>
    <cellStyle name="20% - Accent6 4 3 3 3" xfId="21267"/>
    <cellStyle name="20% - Accent6 4 3 4" xfId="4567"/>
    <cellStyle name="20% - Accent6 4 3 4 2" xfId="14958"/>
    <cellStyle name="20% - Accent6 4 3 4 2 2" xfId="27978"/>
    <cellStyle name="20% - Accent6 4 3 4 3" xfId="20105"/>
    <cellStyle name="20% - Accent6 4 3 5" xfId="8674"/>
    <cellStyle name="20% - Accent6 4 3 5 2" xfId="23749"/>
    <cellStyle name="20% - Accent6 4 3 6" xfId="17621"/>
    <cellStyle name="20% - Accent6 4 4" xfId="473"/>
    <cellStyle name="20% - Accent6 4 4 2" xfId="3084"/>
    <cellStyle name="20% - Accent6 4 4 2 2" xfId="7153"/>
    <cellStyle name="20% - Accent6 4 4 2 2 2" xfId="16960"/>
    <cellStyle name="20% - Accent6 4 4 2 2 2 2" xfId="29901"/>
    <cellStyle name="20% - Accent6 4 4 2 2 3" xfId="22430"/>
    <cellStyle name="20% - Accent6 4 4 2 3" xfId="8906"/>
    <cellStyle name="20% - Accent6 4 4 2 3 2" xfId="23915"/>
    <cellStyle name="20% - Accent6 4 4 2 4" xfId="18784"/>
    <cellStyle name="20% - Accent6 4 4 3" xfId="5846"/>
    <cellStyle name="20% - Accent6 4 4 3 2" xfId="16091"/>
    <cellStyle name="20% - Accent6 4 4 3 2 2" xfId="29057"/>
    <cellStyle name="20% - Accent6 4 4 3 3" xfId="10720"/>
    <cellStyle name="20% - Accent6 4 4 3 3 2" xfId="25042"/>
    <cellStyle name="20% - Accent6 4 4 3 4" xfId="21268"/>
    <cellStyle name="20% - Accent6 4 4 4" xfId="4568"/>
    <cellStyle name="20% - Accent6 4 4 4 2" xfId="14959"/>
    <cellStyle name="20% - Accent6 4 4 4 2 2" xfId="27979"/>
    <cellStyle name="20% - Accent6 4 4 4 3" xfId="20106"/>
    <cellStyle name="20% - Accent6 4 4 5" xfId="8548"/>
    <cellStyle name="20% - Accent6 4 4 6" xfId="17622"/>
    <cellStyle name="20% - Accent6 4 5" xfId="474"/>
    <cellStyle name="20% - Accent6 4 5 2" xfId="3085"/>
    <cellStyle name="20% - Accent6 4 5 2 2" xfId="7154"/>
    <cellStyle name="20% - Accent6 4 5 2 2 2" xfId="13453"/>
    <cellStyle name="20% - Accent6 4 5 2 2 2 2" xfId="26707"/>
    <cellStyle name="20% - Accent6 4 5 2 2 3" xfId="22431"/>
    <cellStyle name="20% - Accent6 4 5 2 3" xfId="10897"/>
    <cellStyle name="20% - Accent6 4 5 2 3 2" xfId="25214"/>
    <cellStyle name="20% - Accent6 4 5 2 4" xfId="18785"/>
    <cellStyle name="20% - Accent6 4 5 3" xfId="5847"/>
    <cellStyle name="20% - Accent6 4 5 3 2" xfId="16092"/>
    <cellStyle name="20% - Accent6 4 5 3 2 2" xfId="29058"/>
    <cellStyle name="20% - Accent6 4 5 3 3" xfId="21269"/>
    <cellStyle name="20% - Accent6 4 5 4" xfId="4569"/>
    <cellStyle name="20% - Accent6 4 5 4 2" xfId="14960"/>
    <cellStyle name="20% - Accent6 4 5 4 2 2" xfId="27980"/>
    <cellStyle name="20% - Accent6 4 5 4 3" xfId="20107"/>
    <cellStyle name="20% - Accent6 4 5 5" xfId="9246"/>
    <cellStyle name="20% - Accent6 4 5 5 2" xfId="24086"/>
    <cellStyle name="20% - Accent6 4 5 6" xfId="17623"/>
    <cellStyle name="20% - Accent6 4 6" xfId="475"/>
    <cellStyle name="20% - Accent6 4 6 2" xfId="3086"/>
    <cellStyle name="20% - Accent6 4 6 2 2" xfId="7155"/>
    <cellStyle name="20% - Accent6 4 6 2 2 2" xfId="13454"/>
    <cellStyle name="20% - Accent6 4 6 2 2 2 2" xfId="26708"/>
    <cellStyle name="20% - Accent6 4 6 2 2 3" xfId="22432"/>
    <cellStyle name="20% - Accent6 4 6 2 3" xfId="11072"/>
    <cellStyle name="20% - Accent6 4 6 2 3 2" xfId="25386"/>
    <cellStyle name="20% - Accent6 4 6 2 4" xfId="18786"/>
    <cellStyle name="20% - Accent6 4 6 3" xfId="5848"/>
    <cellStyle name="20% - Accent6 4 6 3 2" xfId="16093"/>
    <cellStyle name="20% - Accent6 4 6 3 2 2" xfId="29059"/>
    <cellStyle name="20% - Accent6 4 6 3 3" xfId="21270"/>
    <cellStyle name="20% - Accent6 4 6 4" xfId="4570"/>
    <cellStyle name="20% - Accent6 4 6 4 2" xfId="14961"/>
    <cellStyle name="20% - Accent6 4 6 4 2 2" xfId="27981"/>
    <cellStyle name="20% - Accent6 4 6 4 3" xfId="20108"/>
    <cellStyle name="20% - Accent6 4 6 5" xfId="9421"/>
    <cellStyle name="20% - Accent6 4 6 5 2" xfId="24261"/>
    <cellStyle name="20% - Accent6 4 6 6" xfId="17624"/>
    <cellStyle name="20% - Accent6 4 7" xfId="1784"/>
    <cellStyle name="20% - Accent6 4 7 2" xfId="3849"/>
    <cellStyle name="20% - Accent6 4 7 2 2" xfId="7859"/>
    <cellStyle name="20% - Accent6 4 7 2 2 2" xfId="14457"/>
    <cellStyle name="20% - Accent6 4 7 2 2 2 2" xfId="27528"/>
    <cellStyle name="20% - Accent6 4 7 2 2 3" xfId="23131"/>
    <cellStyle name="20% - Accent6 4 7 2 3" xfId="11246"/>
    <cellStyle name="20% - Accent6 4 7 2 3 2" xfId="25558"/>
    <cellStyle name="20% - Accent6 4 7 2 4" xfId="19485"/>
    <cellStyle name="20% - Accent6 4 7 3" xfId="6613"/>
    <cellStyle name="20% - Accent6 4 7 3 2" xfId="16744"/>
    <cellStyle name="20% - Accent6 4 7 3 2 2" xfId="29698"/>
    <cellStyle name="20% - Accent6 4 7 3 3" xfId="21969"/>
    <cellStyle name="20% - Accent6 4 7 4" xfId="5274"/>
    <cellStyle name="20% - Accent6 4 7 4 2" xfId="15614"/>
    <cellStyle name="20% - Accent6 4 7 4 2 2" xfId="28634"/>
    <cellStyle name="20% - Accent6 4 7 4 3" xfId="20807"/>
    <cellStyle name="20% - Accent6 4 7 5" xfId="9604"/>
    <cellStyle name="20% - Accent6 4 7 5 2" xfId="24438"/>
    <cellStyle name="20% - Accent6 4 7 6" xfId="18323"/>
    <cellStyle name="20% - Accent6 4 8" xfId="1781"/>
    <cellStyle name="20% - Accent6 4 8 2" xfId="12089"/>
    <cellStyle name="20% - Accent6 4 8 3" xfId="11424"/>
    <cellStyle name="20% - Accent6 4 8 3 2" xfId="25732"/>
    <cellStyle name="20% - Accent6 4 9" xfId="3081"/>
    <cellStyle name="20% - Accent6 4 9 2" xfId="7150"/>
    <cellStyle name="20% - Accent6 4 9 2 2" xfId="14306"/>
    <cellStyle name="20% - Accent6 4 9 2 2 2" xfId="27389"/>
    <cellStyle name="20% - Accent6 4 9 2 3" xfId="22427"/>
    <cellStyle name="20% - Accent6 4 9 3" xfId="11602"/>
    <cellStyle name="20% - Accent6 4 9 3 2" xfId="25909"/>
    <cellStyle name="20% - Accent6 4 9 4" xfId="18781"/>
    <cellStyle name="20% - Accent6 5" xfId="476"/>
    <cellStyle name="20% - Accent6 5 10" xfId="4098"/>
    <cellStyle name="20% - Accent6 5 10 2" xfId="8058"/>
    <cellStyle name="20% - Accent6 5 10 2 2" xfId="12834"/>
    <cellStyle name="20% - Accent6 5 10 2 2 2" xfId="26363"/>
    <cellStyle name="20% - Accent6 5 10 2 3" xfId="23302"/>
    <cellStyle name="20% - Accent6 5 10 3" xfId="9861"/>
    <cellStyle name="20% - Accent6 5 10 3 2" xfId="24595"/>
    <cellStyle name="20% - Accent6 5 10 4" xfId="19656"/>
    <cellStyle name="20% - Accent6 5 11" xfId="5849"/>
    <cellStyle name="20% - Accent6 5 11 2" xfId="14027"/>
    <cellStyle name="20% - Accent6 5 11 2 2" xfId="27201"/>
    <cellStyle name="20% - Accent6 5 11 3" xfId="21271"/>
    <cellStyle name="20% - Accent6 5 12" xfId="4571"/>
    <cellStyle name="20% - Accent6 5 12 2" xfId="14962"/>
    <cellStyle name="20% - Accent6 5 12 2 2" xfId="27982"/>
    <cellStyle name="20% - Accent6 5 12 3" xfId="12469"/>
    <cellStyle name="20% - Accent6 5 12 3 2" xfId="26176"/>
    <cellStyle name="20% - Accent6 5 12 4" xfId="20109"/>
    <cellStyle name="20% - Accent6 5 13" xfId="8251"/>
    <cellStyle name="20% - Accent6 5 13 2" xfId="23453"/>
    <cellStyle name="20% - Accent6 5 14" xfId="17625"/>
    <cellStyle name="20% - Accent6 5 2" xfId="477"/>
    <cellStyle name="20% - Accent6 5 2 2" xfId="1787"/>
    <cellStyle name="20% - Accent6 5 2 2 2" xfId="3850"/>
    <cellStyle name="20% - Accent6 5 2 2 2 2" xfId="7860"/>
    <cellStyle name="20% - Accent6 5 2 2 2 2 2" xfId="17175"/>
    <cellStyle name="20% - Accent6 5 2 2 2 2 2 2" xfId="30114"/>
    <cellStyle name="20% - Accent6 5 2 2 2 2 3" xfId="23132"/>
    <cellStyle name="20% - Accent6 5 2 2 2 3" xfId="11721"/>
    <cellStyle name="20% - Accent6 5 2 2 2 3 2" xfId="26024"/>
    <cellStyle name="20% - Accent6 5 2 2 2 4" xfId="19486"/>
    <cellStyle name="20% - Accent6 5 2 2 3" xfId="6614"/>
    <cellStyle name="20% - Accent6 5 2 2 3 2" xfId="16745"/>
    <cellStyle name="20% - Accent6 5 2 2 3 2 2" xfId="29699"/>
    <cellStyle name="20% - Accent6 5 2 2 3 3" xfId="21970"/>
    <cellStyle name="20% - Accent6 5 2 2 4" xfId="5275"/>
    <cellStyle name="20% - Accent6 5 2 2 4 2" xfId="15615"/>
    <cellStyle name="20% - Accent6 5 2 2 4 2 2" xfId="28635"/>
    <cellStyle name="20% - Accent6 5 2 2 4 3" xfId="20808"/>
    <cellStyle name="20% - Accent6 5 2 2 5" xfId="9129"/>
    <cellStyle name="20% - Accent6 5 2 2 6" xfId="18324"/>
    <cellStyle name="20% - Accent6 5 2 3" xfId="1786"/>
    <cellStyle name="20% - Accent6 5 2 3 2" xfId="12092"/>
    <cellStyle name="20% - Accent6 5 2 3 3" xfId="10269"/>
    <cellStyle name="20% - Accent6 5 2 3 3 2" xfId="24724"/>
    <cellStyle name="20% - Accent6 5 2 4" xfId="3088"/>
    <cellStyle name="20% - Accent6 5 2 4 2" xfId="7157"/>
    <cellStyle name="20% - Accent6 5 2 4 2 2" xfId="16961"/>
    <cellStyle name="20% - Accent6 5 2 4 2 2 2" xfId="29902"/>
    <cellStyle name="20% - Accent6 5 2 4 2 3" xfId="22434"/>
    <cellStyle name="20% - Accent6 5 2 4 3" xfId="14309"/>
    <cellStyle name="20% - Accent6 5 2 4 3 2" xfId="27392"/>
    <cellStyle name="20% - Accent6 5 2 4 4" xfId="18788"/>
    <cellStyle name="20% - Accent6 5 2 5" xfId="5850"/>
    <cellStyle name="20% - Accent6 5 2 5 2" xfId="16094"/>
    <cellStyle name="20% - Accent6 5 2 5 2 2" xfId="29060"/>
    <cellStyle name="20% - Accent6 5 2 5 3" xfId="21272"/>
    <cellStyle name="20% - Accent6 5 2 6" xfId="4572"/>
    <cellStyle name="20% - Accent6 5 2 6 2" xfId="14963"/>
    <cellStyle name="20% - Accent6 5 2 6 2 2" xfId="27983"/>
    <cellStyle name="20% - Accent6 5 2 6 3" xfId="20110"/>
    <cellStyle name="20% - Accent6 5 2 7" xfId="8392"/>
    <cellStyle name="20% - Accent6 5 2 7 2" xfId="23594"/>
    <cellStyle name="20% - Accent6 5 2 8" xfId="17626"/>
    <cellStyle name="20% - Accent6 5 3" xfId="478"/>
    <cellStyle name="20% - Accent6 5 3 2" xfId="3089"/>
    <cellStyle name="20% - Accent6 5 3 2 2" xfId="7158"/>
    <cellStyle name="20% - Accent6 5 3 2 2 2" xfId="13455"/>
    <cellStyle name="20% - Accent6 5 3 2 2 2 2" xfId="26709"/>
    <cellStyle name="20% - Accent6 5 3 2 2 3" xfId="22435"/>
    <cellStyle name="20% - Accent6 5 3 2 3" xfId="10430"/>
    <cellStyle name="20% - Accent6 5 3 2 3 2" xfId="24874"/>
    <cellStyle name="20% - Accent6 5 3 2 4" xfId="18789"/>
    <cellStyle name="20% - Accent6 5 3 3" xfId="5851"/>
    <cellStyle name="20% - Accent6 5 3 3 2" xfId="16095"/>
    <cellStyle name="20% - Accent6 5 3 3 2 2" xfId="29061"/>
    <cellStyle name="20% - Accent6 5 3 3 3" xfId="21273"/>
    <cellStyle name="20% - Accent6 5 3 4" xfId="4573"/>
    <cellStyle name="20% - Accent6 5 3 4 2" xfId="14964"/>
    <cellStyle name="20% - Accent6 5 3 4 2 2" xfId="27984"/>
    <cellStyle name="20% - Accent6 5 3 4 3" xfId="20111"/>
    <cellStyle name="20% - Accent6 5 3 5" xfId="8675"/>
    <cellStyle name="20% - Accent6 5 3 5 2" xfId="23750"/>
    <cellStyle name="20% - Accent6 5 3 6" xfId="17627"/>
    <cellStyle name="20% - Accent6 5 4" xfId="479"/>
    <cellStyle name="20% - Accent6 5 4 2" xfId="3090"/>
    <cellStyle name="20% - Accent6 5 4 2 2" xfId="7159"/>
    <cellStyle name="20% - Accent6 5 4 2 2 2" xfId="16962"/>
    <cellStyle name="20% - Accent6 5 4 2 2 2 2" xfId="29903"/>
    <cellStyle name="20% - Accent6 5 4 2 2 3" xfId="22436"/>
    <cellStyle name="20% - Accent6 5 4 2 3" xfId="8907"/>
    <cellStyle name="20% - Accent6 5 4 2 3 2" xfId="23916"/>
    <cellStyle name="20% - Accent6 5 4 2 4" xfId="18790"/>
    <cellStyle name="20% - Accent6 5 4 3" xfId="5852"/>
    <cellStyle name="20% - Accent6 5 4 3 2" xfId="16096"/>
    <cellStyle name="20% - Accent6 5 4 3 2 2" xfId="29062"/>
    <cellStyle name="20% - Accent6 5 4 3 3" xfId="10721"/>
    <cellStyle name="20% - Accent6 5 4 3 3 2" xfId="25043"/>
    <cellStyle name="20% - Accent6 5 4 3 4" xfId="21274"/>
    <cellStyle name="20% - Accent6 5 4 4" xfId="4574"/>
    <cellStyle name="20% - Accent6 5 4 4 2" xfId="14965"/>
    <cellStyle name="20% - Accent6 5 4 4 2 2" xfId="27985"/>
    <cellStyle name="20% - Accent6 5 4 4 3" xfId="20112"/>
    <cellStyle name="20% - Accent6 5 4 5" xfId="8515"/>
    <cellStyle name="20% - Accent6 5 4 6" xfId="17628"/>
    <cellStyle name="20% - Accent6 5 5" xfId="480"/>
    <cellStyle name="20% - Accent6 5 5 2" xfId="3091"/>
    <cellStyle name="20% - Accent6 5 5 2 2" xfId="7160"/>
    <cellStyle name="20% - Accent6 5 5 2 2 2" xfId="13456"/>
    <cellStyle name="20% - Accent6 5 5 2 2 2 2" xfId="26710"/>
    <cellStyle name="20% - Accent6 5 5 2 2 3" xfId="22437"/>
    <cellStyle name="20% - Accent6 5 5 2 3" xfId="10898"/>
    <cellStyle name="20% - Accent6 5 5 2 3 2" xfId="25215"/>
    <cellStyle name="20% - Accent6 5 5 2 4" xfId="18791"/>
    <cellStyle name="20% - Accent6 5 5 3" xfId="5853"/>
    <cellStyle name="20% - Accent6 5 5 3 2" xfId="16097"/>
    <cellStyle name="20% - Accent6 5 5 3 2 2" xfId="29063"/>
    <cellStyle name="20% - Accent6 5 5 3 3" xfId="21275"/>
    <cellStyle name="20% - Accent6 5 5 4" xfId="4575"/>
    <cellStyle name="20% - Accent6 5 5 4 2" xfId="14966"/>
    <cellStyle name="20% - Accent6 5 5 4 2 2" xfId="27986"/>
    <cellStyle name="20% - Accent6 5 5 4 3" xfId="20113"/>
    <cellStyle name="20% - Accent6 5 5 5" xfId="9247"/>
    <cellStyle name="20% - Accent6 5 5 5 2" xfId="24087"/>
    <cellStyle name="20% - Accent6 5 5 6" xfId="17629"/>
    <cellStyle name="20% - Accent6 5 6" xfId="481"/>
    <cellStyle name="20% - Accent6 5 6 2" xfId="3092"/>
    <cellStyle name="20% - Accent6 5 6 2 2" xfId="7161"/>
    <cellStyle name="20% - Accent6 5 6 2 2 2" xfId="13457"/>
    <cellStyle name="20% - Accent6 5 6 2 2 2 2" xfId="26711"/>
    <cellStyle name="20% - Accent6 5 6 2 2 3" xfId="22438"/>
    <cellStyle name="20% - Accent6 5 6 2 3" xfId="11073"/>
    <cellStyle name="20% - Accent6 5 6 2 3 2" xfId="25387"/>
    <cellStyle name="20% - Accent6 5 6 2 4" xfId="18792"/>
    <cellStyle name="20% - Accent6 5 6 3" xfId="5854"/>
    <cellStyle name="20% - Accent6 5 6 3 2" xfId="16098"/>
    <cellStyle name="20% - Accent6 5 6 3 2 2" xfId="29064"/>
    <cellStyle name="20% - Accent6 5 6 3 3" xfId="21276"/>
    <cellStyle name="20% - Accent6 5 6 4" xfId="4576"/>
    <cellStyle name="20% - Accent6 5 6 4 2" xfId="14967"/>
    <cellStyle name="20% - Accent6 5 6 4 2 2" xfId="27987"/>
    <cellStyle name="20% - Accent6 5 6 4 3" xfId="20114"/>
    <cellStyle name="20% - Accent6 5 6 5" xfId="9422"/>
    <cellStyle name="20% - Accent6 5 6 5 2" xfId="24262"/>
    <cellStyle name="20% - Accent6 5 6 6" xfId="17630"/>
    <cellStyle name="20% - Accent6 5 7" xfId="1788"/>
    <cellStyle name="20% - Accent6 5 7 2" xfId="3851"/>
    <cellStyle name="20% - Accent6 5 7 2 2" xfId="7861"/>
    <cellStyle name="20% - Accent6 5 7 2 2 2" xfId="14458"/>
    <cellStyle name="20% - Accent6 5 7 2 2 2 2" xfId="27529"/>
    <cellStyle name="20% - Accent6 5 7 2 2 3" xfId="23133"/>
    <cellStyle name="20% - Accent6 5 7 2 3" xfId="11247"/>
    <cellStyle name="20% - Accent6 5 7 2 3 2" xfId="25559"/>
    <cellStyle name="20% - Accent6 5 7 2 4" xfId="19487"/>
    <cellStyle name="20% - Accent6 5 7 3" xfId="6615"/>
    <cellStyle name="20% - Accent6 5 7 3 2" xfId="16746"/>
    <cellStyle name="20% - Accent6 5 7 3 2 2" xfId="29700"/>
    <cellStyle name="20% - Accent6 5 7 3 3" xfId="21971"/>
    <cellStyle name="20% - Accent6 5 7 4" xfId="5276"/>
    <cellStyle name="20% - Accent6 5 7 4 2" xfId="15616"/>
    <cellStyle name="20% - Accent6 5 7 4 2 2" xfId="28636"/>
    <cellStyle name="20% - Accent6 5 7 4 3" xfId="20809"/>
    <cellStyle name="20% - Accent6 5 7 5" xfId="9605"/>
    <cellStyle name="20% - Accent6 5 7 5 2" xfId="24439"/>
    <cellStyle name="20% - Accent6 5 7 6" xfId="18325"/>
    <cellStyle name="20% - Accent6 5 8" xfId="1785"/>
    <cellStyle name="20% - Accent6 5 8 2" xfId="12091"/>
    <cellStyle name="20% - Accent6 5 8 3" xfId="11425"/>
    <cellStyle name="20% - Accent6 5 8 3 2" xfId="25733"/>
    <cellStyle name="20% - Accent6 5 9" xfId="3087"/>
    <cellStyle name="20% - Accent6 5 9 2" xfId="7156"/>
    <cellStyle name="20% - Accent6 5 9 2 2" xfId="14308"/>
    <cellStyle name="20% - Accent6 5 9 2 2 2" xfId="27391"/>
    <cellStyle name="20% - Accent6 5 9 2 3" xfId="22433"/>
    <cellStyle name="20% - Accent6 5 9 3" xfId="11603"/>
    <cellStyle name="20% - Accent6 5 9 3 2" xfId="25910"/>
    <cellStyle name="20% - Accent6 5 9 4" xfId="18787"/>
    <cellStyle name="20% - Accent6 6" xfId="482"/>
    <cellStyle name="20% - Accent6 6 10" xfId="4099"/>
    <cellStyle name="20% - Accent6 6 10 2" xfId="8059"/>
    <cellStyle name="20% - Accent6 6 10 2 2" xfId="12835"/>
    <cellStyle name="20% - Accent6 6 10 2 2 2" xfId="26364"/>
    <cellStyle name="20% - Accent6 6 10 2 3" xfId="23303"/>
    <cellStyle name="20% - Accent6 6 10 3" xfId="9862"/>
    <cellStyle name="20% - Accent6 6 10 3 2" xfId="24596"/>
    <cellStyle name="20% - Accent6 6 10 4" xfId="19657"/>
    <cellStyle name="20% - Accent6 6 11" xfId="5855"/>
    <cellStyle name="20% - Accent6 6 11 2" xfId="14028"/>
    <cellStyle name="20% - Accent6 6 11 2 2" xfId="27202"/>
    <cellStyle name="20% - Accent6 6 11 3" xfId="21277"/>
    <cellStyle name="20% - Accent6 6 12" xfId="4577"/>
    <cellStyle name="20% - Accent6 6 12 2" xfId="14968"/>
    <cellStyle name="20% - Accent6 6 12 2 2" xfId="27988"/>
    <cellStyle name="20% - Accent6 6 12 3" xfId="12470"/>
    <cellStyle name="20% - Accent6 6 12 3 2" xfId="26177"/>
    <cellStyle name="20% - Accent6 6 12 4" xfId="20115"/>
    <cellStyle name="20% - Accent6 6 13" xfId="8252"/>
    <cellStyle name="20% - Accent6 6 13 2" xfId="23454"/>
    <cellStyle name="20% - Accent6 6 14" xfId="17631"/>
    <cellStyle name="20% - Accent6 6 2" xfId="483"/>
    <cellStyle name="20% - Accent6 6 2 2" xfId="1791"/>
    <cellStyle name="20% - Accent6 6 2 2 2" xfId="3852"/>
    <cellStyle name="20% - Accent6 6 2 2 2 2" xfId="7862"/>
    <cellStyle name="20% - Accent6 6 2 2 2 2 2" xfId="17176"/>
    <cellStyle name="20% - Accent6 6 2 2 2 2 2 2" xfId="30115"/>
    <cellStyle name="20% - Accent6 6 2 2 2 2 3" xfId="23134"/>
    <cellStyle name="20% - Accent6 6 2 2 2 3" xfId="11720"/>
    <cellStyle name="20% - Accent6 6 2 2 2 3 2" xfId="26023"/>
    <cellStyle name="20% - Accent6 6 2 2 2 4" xfId="19488"/>
    <cellStyle name="20% - Accent6 6 2 2 3" xfId="6616"/>
    <cellStyle name="20% - Accent6 6 2 2 3 2" xfId="16747"/>
    <cellStyle name="20% - Accent6 6 2 2 3 2 2" xfId="29701"/>
    <cellStyle name="20% - Accent6 6 2 2 3 3" xfId="21972"/>
    <cellStyle name="20% - Accent6 6 2 2 4" xfId="5277"/>
    <cellStyle name="20% - Accent6 6 2 2 4 2" xfId="15617"/>
    <cellStyle name="20% - Accent6 6 2 2 4 2 2" xfId="28637"/>
    <cellStyle name="20% - Accent6 6 2 2 4 3" xfId="20810"/>
    <cellStyle name="20% - Accent6 6 2 2 5" xfId="9128"/>
    <cellStyle name="20% - Accent6 6 2 2 6" xfId="18326"/>
    <cellStyle name="20% - Accent6 6 2 3" xfId="1790"/>
    <cellStyle name="20% - Accent6 6 2 3 2" xfId="12094"/>
    <cellStyle name="20% - Accent6 6 2 3 3" xfId="10270"/>
    <cellStyle name="20% - Accent6 6 2 3 3 2" xfId="24725"/>
    <cellStyle name="20% - Accent6 6 2 4" xfId="3094"/>
    <cellStyle name="20% - Accent6 6 2 4 2" xfId="7163"/>
    <cellStyle name="20% - Accent6 6 2 4 2 2" xfId="16963"/>
    <cellStyle name="20% - Accent6 6 2 4 2 2 2" xfId="29904"/>
    <cellStyle name="20% - Accent6 6 2 4 2 3" xfId="22440"/>
    <cellStyle name="20% - Accent6 6 2 4 3" xfId="14311"/>
    <cellStyle name="20% - Accent6 6 2 4 3 2" xfId="27394"/>
    <cellStyle name="20% - Accent6 6 2 4 4" xfId="18794"/>
    <cellStyle name="20% - Accent6 6 2 5" xfId="5856"/>
    <cellStyle name="20% - Accent6 6 2 5 2" xfId="16099"/>
    <cellStyle name="20% - Accent6 6 2 5 2 2" xfId="29065"/>
    <cellStyle name="20% - Accent6 6 2 5 3" xfId="21278"/>
    <cellStyle name="20% - Accent6 6 2 6" xfId="4578"/>
    <cellStyle name="20% - Accent6 6 2 6 2" xfId="14969"/>
    <cellStyle name="20% - Accent6 6 2 6 2 2" xfId="27989"/>
    <cellStyle name="20% - Accent6 6 2 6 3" xfId="20116"/>
    <cellStyle name="20% - Accent6 6 2 7" xfId="8393"/>
    <cellStyle name="20% - Accent6 6 2 7 2" xfId="23595"/>
    <cellStyle name="20% - Accent6 6 2 8" xfId="17632"/>
    <cellStyle name="20% - Accent6 6 3" xfId="484"/>
    <cellStyle name="20% - Accent6 6 3 2" xfId="3095"/>
    <cellStyle name="20% - Accent6 6 3 2 2" xfId="7164"/>
    <cellStyle name="20% - Accent6 6 3 2 2 2" xfId="13458"/>
    <cellStyle name="20% - Accent6 6 3 2 2 2 2" xfId="26712"/>
    <cellStyle name="20% - Accent6 6 3 2 2 3" xfId="22441"/>
    <cellStyle name="20% - Accent6 6 3 2 3" xfId="10431"/>
    <cellStyle name="20% - Accent6 6 3 2 3 2" xfId="24875"/>
    <cellStyle name="20% - Accent6 6 3 2 4" xfId="18795"/>
    <cellStyle name="20% - Accent6 6 3 3" xfId="5857"/>
    <cellStyle name="20% - Accent6 6 3 3 2" xfId="16100"/>
    <cellStyle name="20% - Accent6 6 3 3 2 2" xfId="29066"/>
    <cellStyle name="20% - Accent6 6 3 3 3" xfId="21279"/>
    <cellStyle name="20% - Accent6 6 3 4" xfId="4579"/>
    <cellStyle name="20% - Accent6 6 3 4 2" xfId="14970"/>
    <cellStyle name="20% - Accent6 6 3 4 2 2" xfId="27990"/>
    <cellStyle name="20% - Accent6 6 3 4 3" xfId="20117"/>
    <cellStyle name="20% - Accent6 6 3 5" xfId="8676"/>
    <cellStyle name="20% - Accent6 6 3 5 2" xfId="23751"/>
    <cellStyle name="20% - Accent6 6 3 6" xfId="17633"/>
    <cellStyle name="20% - Accent6 6 4" xfId="485"/>
    <cellStyle name="20% - Accent6 6 4 2" xfId="3096"/>
    <cellStyle name="20% - Accent6 6 4 2 2" xfId="7165"/>
    <cellStyle name="20% - Accent6 6 4 2 2 2" xfId="16964"/>
    <cellStyle name="20% - Accent6 6 4 2 2 2 2" xfId="29905"/>
    <cellStyle name="20% - Accent6 6 4 2 2 3" xfId="22442"/>
    <cellStyle name="20% - Accent6 6 4 2 3" xfId="8908"/>
    <cellStyle name="20% - Accent6 6 4 2 3 2" xfId="23917"/>
    <cellStyle name="20% - Accent6 6 4 2 4" xfId="18796"/>
    <cellStyle name="20% - Accent6 6 4 3" xfId="5858"/>
    <cellStyle name="20% - Accent6 6 4 3 2" xfId="16101"/>
    <cellStyle name="20% - Accent6 6 4 3 2 2" xfId="29067"/>
    <cellStyle name="20% - Accent6 6 4 3 3" xfId="10722"/>
    <cellStyle name="20% - Accent6 6 4 3 3 2" xfId="25044"/>
    <cellStyle name="20% - Accent6 6 4 3 4" xfId="21280"/>
    <cellStyle name="20% - Accent6 6 4 4" xfId="4580"/>
    <cellStyle name="20% - Accent6 6 4 4 2" xfId="14971"/>
    <cellStyle name="20% - Accent6 6 4 4 2 2" xfId="27991"/>
    <cellStyle name="20% - Accent6 6 4 4 3" xfId="20118"/>
    <cellStyle name="20% - Accent6 6 4 5" xfId="8532"/>
    <cellStyle name="20% - Accent6 6 4 6" xfId="17634"/>
    <cellStyle name="20% - Accent6 6 5" xfId="486"/>
    <cellStyle name="20% - Accent6 6 5 2" xfId="3097"/>
    <cellStyle name="20% - Accent6 6 5 2 2" xfId="7166"/>
    <cellStyle name="20% - Accent6 6 5 2 2 2" xfId="13459"/>
    <cellStyle name="20% - Accent6 6 5 2 2 2 2" xfId="26713"/>
    <cellStyle name="20% - Accent6 6 5 2 2 3" xfId="22443"/>
    <cellStyle name="20% - Accent6 6 5 2 3" xfId="10899"/>
    <cellStyle name="20% - Accent6 6 5 2 3 2" xfId="25216"/>
    <cellStyle name="20% - Accent6 6 5 2 4" xfId="18797"/>
    <cellStyle name="20% - Accent6 6 5 3" xfId="5859"/>
    <cellStyle name="20% - Accent6 6 5 3 2" xfId="16102"/>
    <cellStyle name="20% - Accent6 6 5 3 2 2" xfId="29068"/>
    <cellStyle name="20% - Accent6 6 5 3 3" xfId="21281"/>
    <cellStyle name="20% - Accent6 6 5 4" xfId="4581"/>
    <cellStyle name="20% - Accent6 6 5 4 2" xfId="14972"/>
    <cellStyle name="20% - Accent6 6 5 4 2 2" xfId="27992"/>
    <cellStyle name="20% - Accent6 6 5 4 3" xfId="20119"/>
    <cellStyle name="20% - Accent6 6 5 5" xfId="9248"/>
    <cellStyle name="20% - Accent6 6 5 5 2" xfId="24088"/>
    <cellStyle name="20% - Accent6 6 5 6" xfId="17635"/>
    <cellStyle name="20% - Accent6 6 6" xfId="487"/>
    <cellStyle name="20% - Accent6 6 6 2" xfId="3098"/>
    <cellStyle name="20% - Accent6 6 6 2 2" xfId="7167"/>
    <cellStyle name="20% - Accent6 6 6 2 2 2" xfId="13460"/>
    <cellStyle name="20% - Accent6 6 6 2 2 2 2" xfId="26714"/>
    <cellStyle name="20% - Accent6 6 6 2 2 3" xfId="22444"/>
    <cellStyle name="20% - Accent6 6 6 2 3" xfId="11074"/>
    <cellStyle name="20% - Accent6 6 6 2 3 2" xfId="25388"/>
    <cellStyle name="20% - Accent6 6 6 2 4" xfId="18798"/>
    <cellStyle name="20% - Accent6 6 6 3" xfId="5860"/>
    <cellStyle name="20% - Accent6 6 6 3 2" xfId="16103"/>
    <cellStyle name="20% - Accent6 6 6 3 2 2" xfId="29069"/>
    <cellStyle name="20% - Accent6 6 6 3 3" xfId="21282"/>
    <cellStyle name="20% - Accent6 6 6 4" xfId="4582"/>
    <cellStyle name="20% - Accent6 6 6 4 2" xfId="14973"/>
    <cellStyle name="20% - Accent6 6 6 4 2 2" xfId="27993"/>
    <cellStyle name="20% - Accent6 6 6 4 3" xfId="20120"/>
    <cellStyle name="20% - Accent6 6 6 5" xfId="9423"/>
    <cellStyle name="20% - Accent6 6 6 5 2" xfId="24263"/>
    <cellStyle name="20% - Accent6 6 6 6" xfId="17636"/>
    <cellStyle name="20% - Accent6 6 7" xfId="1792"/>
    <cellStyle name="20% - Accent6 6 7 2" xfId="3853"/>
    <cellStyle name="20% - Accent6 6 7 2 2" xfId="7863"/>
    <cellStyle name="20% - Accent6 6 7 2 2 2" xfId="14459"/>
    <cellStyle name="20% - Accent6 6 7 2 2 2 2" xfId="27530"/>
    <cellStyle name="20% - Accent6 6 7 2 2 3" xfId="23135"/>
    <cellStyle name="20% - Accent6 6 7 2 3" xfId="11248"/>
    <cellStyle name="20% - Accent6 6 7 2 3 2" xfId="25560"/>
    <cellStyle name="20% - Accent6 6 7 2 4" xfId="19489"/>
    <cellStyle name="20% - Accent6 6 7 3" xfId="6617"/>
    <cellStyle name="20% - Accent6 6 7 3 2" xfId="16748"/>
    <cellStyle name="20% - Accent6 6 7 3 2 2" xfId="29702"/>
    <cellStyle name="20% - Accent6 6 7 3 3" xfId="21973"/>
    <cellStyle name="20% - Accent6 6 7 4" xfId="5278"/>
    <cellStyle name="20% - Accent6 6 7 4 2" xfId="15618"/>
    <cellStyle name="20% - Accent6 6 7 4 2 2" xfId="28638"/>
    <cellStyle name="20% - Accent6 6 7 4 3" xfId="20811"/>
    <cellStyle name="20% - Accent6 6 7 5" xfId="9606"/>
    <cellStyle name="20% - Accent6 6 7 5 2" xfId="24440"/>
    <cellStyle name="20% - Accent6 6 7 6" xfId="18327"/>
    <cellStyle name="20% - Accent6 6 8" xfId="1789"/>
    <cellStyle name="20% - Accent6 6 8 2" xfId="12093"/>
    <cellStyle name="20% - Accent6 6 8 3" xfId="11426"/>
    <cellStyle name="20% - Accent6 6 8 3 2" xfId="25734"/>
    <cellStyle name="20% - Accent6 6 9" xfId="3093"/>
    <cellStyle name="20% - Accent6 6 9 2" xfId="7162"/>
    <cellStyle name="20% - Accent6 6 9 2 2" xfId="14310"/>
    <cellStyle name="20% - Accent6 6 9 2 2 2" xfId="27393"/>
    <cellStyle name="20% - Accent6 6 9 2 3" xfId="22439"/>
    <cellStyle name="20% - Accent6 6 9 3" xfId="11604"/>
    <cellStyle name="20% - Accent6 6 9 3 2" xfId="25911"/>
    <cellStyle name="20% - Accent6 6 9 4" xfId="18793"/>
    <cellStyle name="20% - Accent6 7" xfId="488"/>
    <cellStyle name="20% - Accent6 7 10" xfId="4100"/>
    <cellStyle name="20% - Accent6 7 10 2" xfId="8060"/>
    <cellStyle name="20% - Accent6 7 10 2 2" xfId="12836"/>
    <cellStyle name="20% - Accent6 7 10 2 2 2" xfId="26365"/>
    <cellStyle name="20% - Accent6 7 10 2 3" xfId="23304"/>
    <cellStyle name="20% - Accent6 7 10 3" xfId="9863"/>
    <cellStyle name="20% - Accent6 7 10 3 2" xfId="24597"/>
    <cellStyle name="20% - Accent6 7 10 4" xfId="19658"/>
    <cellStyle name="20% - Accent6 7 11" xfId="5861"/>
    <cellStyle name="20% - Accent6 7 11 2" xfId="14029"/>
    <cellStyle name="20% - Accent6 7 11 2 2" xfId="27203"/>
    <cellStyle name="20% - Accent6 7 11 3" xfId="21283"/>
    <cellStyle name="20% - Accent6 7 12" xfId="4583"/>
    <cellStyle name="20% - Accent6 7 12 2" xfId="14974"/>
    <cellStyle name="20% - Accent6 7 12 2 2" xfId="27994"/>
    <cellStyle name="20% - Accent6 7 12 3" xfId="12471"/>
    <cellStyle name="20% - Accent6 7 12 3 2" xfId="26178"/>
    <cellStyle name="20% - Accent6 7 12 4" xfId="20121"/>
    <cellStyle name="20% - Accent6 7 13" xfId="8253"/>
    <cellStyle name="20% - Accent6 7 13 2" xfId="23455"/>
    <cellStyle name="20% - Accent6 7 14" xfId="17637"/>
    <cellStyle name="20% - Accent6 7 2" xfId="489"/>
    <cellStyle name="20% - Accent6 7 2 2" xfId="1795"/>
    <cellStyle name="20% - Accent6 7 2 2 2" xfId="3854"/>
    <cellStyle name="20% - Accent6 7 2 2 2 2" xfId="7864"/>
    <cellStyle name="20% - Accent6 7 2 2 2 2 2" xfId="17177"/>
    <cellStyle name="20% - Accent6 7 2 2 2 2 2 2" xfId="30116"/>
    <cellStyle name="20% - Accent6 7 2 2 2 2 3" xfId="23136"/>
    <cellStyle name="20% - Accent6 7 2 2 2 3" xfId="11719"/>
    <cellStyle name="20% - Accent6 7 2 2 2 3 2" xfId="26022"/>
    <cellStyle name="20% - Accent6 7 2 2 2 4" xfId="19490"/>
    <cellStyle name="20% - Accent6 7 2 2 3" xfId="6618"/>
    <cellStyle name="20% - Accent6 7 2 2 3 2" xfId="16749"/>
    <cellStyle name="20% - Accent6 7 2 2 3 2 2" xfId="29703"/>
    <cellStyle name="20% - Accent6 7 2 2 3 3" xfId="21974"/>
    <cellStyle name="20% - Accent6 7 2 2 4" xfId="5279"/>
    <cellStyle name="20% - Accent6 7 2 2 4 2" xfId="15619"/>
    <cellStyle name="20% - Accent6 7 2 2 4 2 2" xfId="28639"/>
    <cellStyle name="20% - Accent6 7 2 2 4 3" xfId="20812"/>
    <cellStyle name="20% - Accent6 7 2 2 5" xfId="9127"/>
    <cellStyle name="20% - Accent6 7 2 2 6" xfId="18328"/>
    <cellStyle name="20% - Accent6 7 2 3" xfId="1794"/>
    <cellStyle name="20% - Accent6 7 2 3 2" xfId="12096"/>
    <cellStyle name="20% - Accent6 7 2 3 3" xfId="10271"/>
    <cellStyle name="20% - Accent6 7 2 3 3 2" xfId="24726"/>
    <cellStyle name="20% - Accent6 7 2 4" xfId="3100"/>
    <cellStyle name="20% - Accent6 7 2 4 2" xfId="7169"/>
    <cellStyle name="20% - Accent6 7 2 4 2 2" xfId="16965"/>
    <cellStyle name="20% - Accent6 7 2 4 2 2 2" xfId="29906"/>
    <cellStyle name="20% - Accent6 7 2 4 2 3" xfId="22446"/>
    <cellStyle name="20% - Accent6 7 2 4 3" xfId="14313"/>
    <cellStyle name="20% - Accent6 7 2 4 3 2" xfId="27396"/>
    <cellStyle name="20% - Accent6 7 2 4 4" xfId="18800"/>
    <cellStyle name="20% - Accent6 7 2 5" xfId="5862"/>
    <cellStyle name="20% - Accent6 7 2 5 2" xfId="16104"/>
    <cellStyle name="20% - Accent6 7 2 5 2 2" xfId="29070"/>
    <cellStyle name="20% - Accent6 7 2 5 3" xfId="21284"/>
    <cellStyle name="20% - Accent6 7 2 6" xfId="4584"/>
    <cellStyle name="20% - Accent6 7 2 6 2" xfId="14975"/>
    <cellStyle name="20% - Accent6 7 2 6 2 2" xfId="27995"/>
    <cellStyle name="20% - Accent6 7 2 6 3" xfId="20122"/>
    <cellStyle name="20% - Accent6 7 2 7" xfId="8394"/>
    <cellStyle name="20% - Accent6 7 2 7 2" xfId="23596"/>
    <cellStyle name="20% - Accent6 7 2 8" xfId="17638"/>
    <cellStyle name="20% - Accent6 7 3" xfId="490"/>
    <cellStyle name="20% - Accent6 7 3 2" xfId="3101"/>
    <cellStyle name="20% - Accent6 7 3 2 2" xfId="7170"/>
    <cellStyle name="20% - Accent6 7 3 2 2 2" xfId="13461"/>
    <cellStyle name="20% - Accent6 7 3 2 2 2 2" xfId="26715"/>
    <cellStyle name="20% - Accent6 7 3 2 2 3" xfId="22447"/>
    <cellStyle name="20% - Accent6 7 3 2 3" xfId="10432"/>
    <cellStyle name="20% - Accent6 7 3 2 3 2" xfId="24876"/>
    <cellStyle name="20% - Accent6 7 3 2 4" xfId="18801"/>
    <cellStyle name="20% - Accent6 7 3 3" xfId="5863"/>
    <cellStyle name="20% - Accent6 7 3 3 2" xfId="16105"/>
    <cellStyle name="20% - Accent6 7 3 3 2 2" xfId="29071"/>
    <cellStyle name="20% - Accent6 7 3 3 3" xfId="21285"/>
    <cellStyle name="20% - Accent6 7 3 4" xfId="4585"/>
    <cellStyle name="20% - Accent6 7 3 4 2" xfId="14976"/>
    <cellStyle name="20% - Accent6 7 3 4 2 2" xfId="27996"/>
    <cellStyle name="20% - Accent6 7 3 4 3" xfId="20123"/>
    <cellStyle name="20% - Accent6 7 3 5" xfId="8677"/>
    <cellStyle name="20% - Accent6 7 3 5 2" xfId="23752"/>
    <cellStyle name="20% - Accent6 7 3 6" xfId="17639"/>
    <cellStyle name="20% - Accent6 7 4" xfId="491"/>
    <cellStyle name="20% - Accent6 7 4 2" xfId="3102"/>
    <cellStyle name="20% - Accent6 7 4 2 2" xfId="7171"/>
    <cellStyle name="20% - Accent6 7 4 2 2 2" xfId="16966"/>
    <cellStyle name="20% - Accent6 7 4 2 2 2 2" xfId="29907"/>
    <cellStyle name="20% - Accent6 7 4 2 2 3" xfId="22448"/>
    <cellStyle name="20% - Accent6 7 4 2 3" xfId="8909"/>
    <cellStyle name="20% - Accent6 7 4 2 3 2" xfId="23918"/>
    <cellStyle name="20% - Accent6 7 4 2 4" xfId="18802"/>
    <cellStyle name="20% - Accent6 7 4 3" xfId="5864"/>
    <cellStyle name="20% - Accent6 7 4 3 2" xfId="16106"/>
    <cellStyle name="20% - Accent6 7 4 3 2 2" xfId="29072"/>
    <cellStyle name="20% - Accent6 7 4 3 3" xfId="10723"/>
    <cellStyle name="20% - Accent6 7 4 3 3 2" xfId="25045"/>
    <cellStyle name="20% - Accent6 7 4 3 4" xfId="21286"/>
    <cellStyle name="20% - Accent6 7 4 4" xfId="4586"/>
    <cellStyle name="20% - Accent6 7 4 4 2" xfId="14977"/>
    <cellStyle name="20% - Accent6 7 4 4 2 2" xfId="27997"/>
    <cellStyle name="20% - Accent6 7 4 4 3" xfId="20124"/>
    <cellStyle name="20% - Accent6 7 4 5" xfId="8539"/>
    <cellStyle name="20% - Accent6 7 4 6" xfId="17640"/>
    <cellStyle name="20% - Accent6 7 5" xfId="492"/>
    <cellStyle name="20% - Accent6 7 5 2" xfId="3103"/>
    <cellStyle name="20% - Accent6 7 5 2 2" xfId="7172"/>
    <cellStyle name="20% - Accent6 7 5 2 2 2" xfId="13462"/>
    <cellStyle name="20% - Accent6 7 5 2 2 2 2" xfId="26716"/>
    <cellStyle name="20% - Accent6 7 5 2 2 3" xfId="22449"/>
    <cellStyle name="20% - Accent6 7 5 2 3" xfId="10900"/>
    <cellStyle name="20% - Accent6 7 5 2 3 2" xfId="25217"/>
    <cellStyle name="20% - Accent6 7 5 2 4" xfId="18803"/>
    <cellStyle name="20% - Accent6 7 5 3" xfId="5865"/>
    <cellStyle name="20% - Accent6 7 5 3 2" xfId="16107"/>
    <cellStyle name="20% - Accent6 7 5 3 2 2" xfId="29073"/>
    <cellStyle name="20% - Accent6 7 5 3 3" xfId="21287"/>
    <cellStyle name="20% - Accent6 7 5 4" xfId="4587"/>
    <cellStyle name="20% - Accent6 7 5 4 2" xfId="14978"/>
    <cellStyle name="20% - Accent6 7 5 4 2 2" xfId="27998"/>
    <cellStyle name="20% - Accent6 7 5 4 3" xfId="20125"/>
    <cellStyle name="20% - Accent6 7 5 5" xfId="9249"/>
    <cellStyle name="20% - Accent6 7 5 5 2" xfId="24089"/>
    <cellStyle name="20% - Accent6 7 5 6" xfId="17641"/>
    <cellStyle name="20% - Accent6 7 6" xfId="493"/>
    <cellStyle name="20% - Accent6 7 6 2" xfId="3104"/>
    <cellStyle name="20% - Accent6 7 6 2 2" xfId="7173"/>
    <cellStyle name="20% - Accent6 7 6 2 2 2" xfId="13463"/>
    <cellStyle name="20% - Accent6 7 6 2 2 2 2" xfId="26717"/>
    <cellStyle name="20% - Accent6 7 6 2 2 3" xfId="22450"/>
    <cellStyle name="20% - Accent6 7 6 2 3" xfId="11075"/>
    <cellStyle name="20% - Accent6 7 6 2 3 2" xfId="25389"/>
    <cellStyle name="20% - Accent6 7 6 2 4" xfId="18804"/>
    <cellStyle name="20% - Accent6 7 6 3" xfId="5866"/>
    <cellStyle name="20% - Accent6 7 6 3 2" xfId="16108"/>
    <cellStyle name="20% - Accent6 7 6 3 2 2" xfId="29074"/>
    <cellStyle name="20% - Accent6 7 6 3 3" xfId="21288"/>
    <cellStyle name="20% - Accent6 7 6 4" xfId="4588"/>
    <cellStyle name="20% - Accent6 7 6 4 2" xfId="14979"/>
    <cellStyle name="20% - Accent6 7 6 4 2 2" xfId="27999"/>
    <cellStyle name="20% - Accent6 7 6 4 3" xfId="20126"/>
    <cellStyle name="20% - Accent6 7 6 5" xfId="9424"/>
    <cellStyle name="20% - Accent6 7 6 5 2" xfId="24264"/>
    <cellStyle name="20% - Accent6 7 6 6" xfId="17642"/>
    <cellStyle name="20% - Accent6 7 7" xfId="1796"/>
    <cellStyle name="20% - Accent6 7 7 2" xfId="3855"/>
    <cellStyle name="20% - Accent6 7 7 2 2" xfId="7865"/>
    <cellStyle name="20% - Accent6 7 7 2 2 2" xfId="14460"/>
    <cellStyle name="20% - Accent6 7 7 2 2 2 2" xfId="27531"/>
    <cellStyle name="20% - Accent6 7 7 2 2 3" xfId="23137"/>
    <cellStyle name="20% - Accent6 7 7 2 3" xfId="11249"/>
    <cellStyle name="20% - Accent6 7 7 2 3 2" xfId="25561"/>
    <cellStyle name="20% - Accent6 7 7 2 4" xfId="19491"/>
    <cellStyle name="20% - Accent6 7 7 3" xfId="6619"/>
    <cellStyle name="20% - Accent6 7 7 3 2" xfId="16750"/>
    <cellStyle name="20% - Accent6 7 7 3 2 2" xfId="29704"/>
    <cellStyle name="20% - Accent6 7 7 3 3" xfId="21975"/>
    <cellStyle name="20% - Accent6 7 7 4" xfId="5280"/>
    <cellStyle name="20% - Accent6 7 7 4 2" xfId="15620"/>
    <cellStyle name="20% - Accent6 7 7 4 2 2" xfId="28640"/>
    <cellStyle name="20% - Accent6 7 7 4 3" xfId="20813"/>
    <cellStyle name="20% - Accent6 7 7 5" xfId="9607"/>
    <cellStyle name="20% - Accent6 7 7 5 2" xfId="24441"/>
    <cellStyle name="20% - Accent6 7 7 6" xfId="18329"/>
    <cellStyle name="20% - Accent6 7 8" xfId="1793"/>
    <cellStyle name="20% - Accent6 7 8 2" xfId="12095"/>
    <cellStyle name="20% - Accent6 7 8 3" xfId="11427"/>
    <cellStyle name="20% - Accent6 7 8 3 2" xfId="25735"/>
    <cellStyle name="20% - Accent6 7 9" xfId="3099"/>
    <cellStyle name="20% - Accent6 7 9 2" xfId="7168"/>
    <cellStyle name="20% - Accent6 7 9 2 2" xfId="14312"/>
    <cellStyle name="20% - Accent6 7 9 2 2 2" xfId="27395"/>
    <cellStyle name="20% - Accent6 7 9 2 3" xfId="22445"/>
    <cellStyle name="20% - Accent6 7 9 3" xfId="11605"/>
    <cellStyle name="20% - Accent6 7 9 3 2" xfId="25912"/>
    <cellStyle name="20% - Accent6 7 9 4" xfId="18799"/>
    <cellStyle name="20% - Accent6 8" xfId="494"/>
    <cellStyle name="20% - Accent6 8 10" xfId="4101"/>
    <cellStyle name="20% - Accent6 8 10 2" xfId="8061"/>
    <cellStyle name="20% - Accent6 8 10 2 2" xfId="12837"/>
    <cellStyle name="20% - Accent6 8 10 2 2 2" xfId="26366"/>
    <cellStyle name="20% - Accent6 8 10 2 3" xfId="23305"/>
    <cellStyle name="20% - Accent6 8 10 3" xfId="9864"/>
    <cellStyle name="20% - Accent6 8 10 3 2" xfId="24598"/>
    <cellStyle name="20% - Accent6 8 10 4" xfId="19659"/>
    <cellStyle name="20% - Accent6 8 11" xfId="5867"/>
    <cellStyle name="20% - Accent6 8 11 2" xfId="14030"/>
    <cellStyle name="20% - Accent6 8 11 2 2" xfId="27204"/>
    <cellStyle name="20% - Accent6 8 11 3" xfId="21289"/>
    <cellStyle name="20% - Accent6 8 12" xfId="4589"/>
    <cellStyle name="20% - Accent6 8 12 2" xfId="14980"/>
    <cellStyle name="20% - Accent6 8 12 2 2" xfId="28000"/>
    <cellStyle name="20% - Accent6 8 12 3" xfId="12472"/>
    <cellStyle name="20% - Accent6 8 12 3 2" xfId="26179"/>
    <cellStyle name="20% - Accent6 8 12 4" xfId="20127"/>
    <cellStyle name="20% - Accent6 8 13" xfId="8254"/>
    <cellStyle name="20% - Accent6 8 13 2" xfId="23456"/>
    <cellStyle name="20% - Accent6 8 14" xfId="17643"/>
    <cellStyle name="20% - Accent6 8 2" xfId="495"/>
    <cellStyle name="20% - Accent6 8 2 2" xfId="3106"/>
    <cellStyle name="20% - Accent6 8 2 2 2" xfId="7175"/>
    <cellStyle name="20% - Accent6 8 2 2 2 2" xfId="13464"/>
    <cellStyle name="20% - Accent6 8 2 2 2 2 2" xfId="26718"/>
    <cellStyle name="20% - Accent6 8 2 2 2 3" xfId="22452"/>
    <cellStyle name="20% - Accent6 8 2 2 3" xfId="10272"/>
    <cellStyle name="20% - Accent6 8 2 2 3 2" xfId="24727"/>
    <cellStyle name="20% - Accent6 8 2 2 4" xfId="18806"/>
    <cellStyle name="20% - Accent6 8 2 3" xfId="5868"/>
    <cellStyle name="20% - Accent6 8 2 3 2" xfId="16109"/>
    <cellStyle name="20% - Accent6 8 2 3 2 2" xfId="29075"/>
    <cellStyle name="20% - Accent6 8 2 3 3" xfId="21290"/>
    <cellStyle name="20% - Accent6 8 2 4" xfId="4590"/>
    <cellStyle name="20% - Accent6 8 2 4 2" xfId="14981"/>
    <cellStyle name="20% - Accent6 8 2 4 2 2" xfId="28001"/>
    <cellStyle name="20% - Accent6 8 2 4 3" xfId="20128"/>
    <cellStyle name="20% - Accent6 8 2 5" xfId="8395"/>
    <cellStyle name="20% - Accent6 8 2 5 2" xfId="23597"/>
    <cellStyle name="20% - Accent6 8 2 6" xfId="17644"/>
    <cellStyle name="20% - Accent6 8 3" xfId="496"/>
    <cellStyle name="20% - Accent6 8 3 2" xfId="3107"/>
    <cellStyle name="20% - Accent6 8 3 2 2" xfId="7176"/>
    <cellStyle name="20% - Accent6 8 3 2 2 2" xfId="13465"/>
    <cellStyle name="20% - Accent6 8 3 2 2 2 2" xfId="26719"/>
    <cellStyle name="20% - Accent6 8 3 2 2 3" xfId="22453"/>
    <cellStyle name="20% - Accent6 8 3 2 3" xfId="10433"/>
    <cellStyle name="20% - Accent6 8 3 2 3 2" xfId="24877"/>
    <cellStyle name="20% - Accent6 8 3 2 4" xfId="18807"/>
    <cellStyle name="20% - Accent6 8 3 3" xfId="5869"/>
    <cellStyle name="20% - Accent6 8 3 3 2" xfId="16110"/>
    <cellStyle name="20% - Accent6 8 3 3 2 2" xfId="29076"/>
    <cellStyle name="20% - Accent6 8 3 3 3" xfId="21291"/>
    <cellStyle name="20% - Accent6 8 3 4" xfId="4591"/>
    <cellStyle name="20% - Accent6 8 3 4 2" xfId="14982"/>
    <cellStyle name="20% - Accent6 8 3 4 2 2" xfId="28002"/>
    <cellStyle name="20% - Accent6 8 3 4 3" xfId="20129"/>
    <cellStyle name="20% - Accent6 8 3 5" xfId="8678"/>
    <cellStyle name="20% - Accent6 8 3 5 2" xfId="23753"/>
    <cellStyle name="20% - Accent6 8 3 6" xfId="17645"/>
    <cellStyle name="20% - Accent6 8 4" xfId="497"/>
    <cellStyle name="20% - Accent6 8 4 2" xfId="3108"/>
    <cellStyle name="20% - Accent6 8 4 2 2" xfId="7177"/>
    <cellStyle name="20% - Accent6 8 4 2 2 2" xfId="13466"/>
    <cellStyle name="20% - Accent6 8 4 2 2 2 2" xfId="26720"/>
    <cellStyle name="20% - Accent6 8 4 2 2 3" xfId="22454"/>
    <cellStyle name="20% - Accent6 8 4 2 3" xfId="10724"/>
    <cellStyle name="20% - Accent6 8 4 2 3 2" xfId="25046"/>
    <cellStyle name="20% - Accent6 8 4 2 4" xfId="18808"/>
    <cellStyle name="20% - Accent6 8 4 3" xfId="5870"/>
    <cellStyle name="20% - Accent6 8 4 3 2" xfId="16111"/>
    <cellStyle name="20% - Accent6 8 4 3 2 2" xfId="29077"/>
    <cellStyle name="20% - Accent6 8 4 3 3" xfId="21292"/>
    <cellStyle name="20% - Accent6 8 4 4" xfId="4592"/>
    <cellStyle name="20% - Accent6 8 4 4 2" xfId="14983"/>
    <cellStyle name="20% - Accent6 8 4 4 2 2" xfId="28003"/>
    <cellStyle name="20% - Accent6 8 4 4 3" xfId="20130"/>
    <cellStyle name="20% - Accent6 8 4 5" xfId="8910"/>
    <cellStyle name="20% - Accent6 8 4 5 2" xfId="23919"/>
    <cellStyle name="20% - Accent6 8 4 6" xfId="17646"/>
    <cellStyle name="20% - Accent6 8 5" xfId="498"/>
    <cellStyle name="20% - Accent6 8 5 2" xfId="3109"/>
    <cellStyle name="20% - Accent6 8 5 2 2" xfId="7178"/>
    <cellStyle name="20% - Accent6 8 5 2 2 2" xfId="16967"/>
    <cellStyle name="20% - Accent6 8 5 2 2 2 2" xfId="29908"/>
    <cellStyle name="20% - Accent6 8 5 2 2 3" xfId="22455"/>
    <cellStyle name="20% - Accent6 8 5 2 3" xfId="9250"/>
    <cellStyle name="20% - Accent6 8 5 2 3 2" xfId="24090"/>
    <cellStyle name="20% - Accent6 8 5 2 4" xfId="18809"/>
    <cellStyle name="20% - Accent6 8 5 3" xfId="5871"/>
    <cellStyle name="20% - Accent6 8 5 3 2" xfId="16112"/>
    <cellStyle name="20% - Accent6 8 5 3 2 2" xfId="29078"/>
    <cellStyle name="20% - Accent6 8 5 3 3" xfId="10901"/>
    <cellStyle name="20% - Accent6 8 5 3 3 2" xfId="25218"/>
    <cellStyle name="20% - Accent6 8 5 3 4" xfId="21293"/>
    <cellStyle name="20% - Accent6 8 5 4" xfId="4593"/>
    <cellStyle name="20% - Accent6 8 5 4 2" xfId="14984"/>
    <cellStyle name="20% - Accent6 8 5 4 2 2" xfId="28004"/>
    <cellStyle name="20% - Accent6 8 5 4 3" xfId="20131"/>
    <cellStyle name="20% - Accent6 8 5 5" xfId="9126"/>
    <cellStyle name="20% - Accent6 8 5 6" xfId="17647"/>
    <cellStyle name="20% - Accent6 8 6" xfId="499"/>
    <cellStyle name="20% - Accent6 8 6 2" xfId="3110"/>
    <cellStyle name="20% - Accent6 8 6 2 2" xfId="7179"/>
    <cellStyle name="20% - Accent6 8 6 2 2 2" xfId="13467"/>
    <cellStyle name="20% - Accent6 8 6 2 2 2 2" xfId="26721"/>
    <cellStyle name="20% - Accent6 8 6 2 2 3" xfId="22456"/>
    <cellStyle name="20% - Accent6 8 6 2 3" xfId="11076"/>
    <cellStyle name="20% - Accent6 8 6 2 3 2" xfId="25390"/>
    <cellStyle name="20% - Accent6 8 6 2 4" xfId="18810"/>
    <cellStyle name="20% - Accent6 8 6 3" xfId="5872"/>
    <cellStyle name="20% - Accent6 8 6 3 2" xfId="16113"/>
    <cellStyle name="20% - Accent6 8 6 3 2 2" xfId="29079"/>
    <cellStyle name="20% - Accent6 8 6 3 3" xfId="21294"/>
    <cellStyle name="20% - Accent6 8 6 4" xfId="4594"/>
    <cellStyle name="20% - Accent6 8 6 4 2" xfId="14985"/>
    <cellStyle name="20% - Accent6 8 6 4 2 2" xfId="28005"/>
    <cellStyle name="20% - Accent6 8 6 4 3" xfId="20132"/>
    <cellStyle name="20% - Accent6 8 6 5" xfId="9425"/>
    <cellStyle name="20% - Accent6 8 6 5 2" xfId="24265"/>
    <cellStyle name="20% - Accent6 8 6 6" xfId="17648"/>
    <cellStyle name="20% - Accent6 8 7" xfId="1798"/>
    <cellStyle name="20% - Accent6 8 7 2" xfId="3856"/>
    <cellStyle name="20% - Accent6 8 7 2 2" xfId="7866"/>
    <cellStyle name="20% - Accent6 8 7 2 2 2" xfId="14461"/>
    <cellStyle name="20% - Accent6 8 7 2 2 2 2" xfId="27532"/>
    <cellStyle name="20% - Accent6 8 7 2 2 3" xfId="23138"/>
    <cellStyle name="20% - Accent6 8 7 2 3" xfId="11250"/>
    <cellStyle name="20% - Accent6 8 7 2 3 2" xfId="25562"/>
    <cellStyle name="20% - Accent6 8 7 2 4" xfId="19492"/>
    <cellStyle name="20% - Accent6 8 7 3" xfId="6620"/>
    <cellStyle name="20% - Accent6 8 7 3 2" xfId="16751"/>
    <cellStyle name="20% - Accent6 8 7 3 2 2" xfId="29705"/>
    <cellStyle name="20% - Accent6 8 7 3 3" xfId="21976"/>
    <cellStyle name="20% - Accent6 8 7 4" xfId="5281"/>
    <cellStyle name="20% - Accent6 8 7 4 2" xfId="15621"/>
    <cellStyle name="20% - Accent6 8 7 4 2 2" xfId="28641"/>
    <cellStyle name="20% - Accent6 8 7 4 3" xfId="20814"/>
    <cellStyle name="20% - Accent6 8 7 5" xfId="9608"/>
    <cellStyle name="20% - Accent6 8 7 5 2" xfId="24442"/>
    <cellStyle name="20% - Accent6 8 7 6" xfId="18330"/>
    <cellStyle name="20% - Accent6 8 8" xfId="1797"/>
    <cellStyle name="20% - Accent6 8 8 2" xfId="12097"/>
    <cellStyle name="20% - Accent6 8 8 3" xfId="11428"/>
    <cellStyle name="20% - Accent6 8 8 3 2" xfId="25736"/>
    <cellStyle name="20% - Accent6 8 9" xfId="3105"/>
    <cellStyle name="20% - Accent6 8 9 2" xfId="7174"/>
    <cellStyle name="20% - Accent6 8 9 2 2" xfId="14314"/>
    <cellStyle name="20% - Accent6 8 9 2 2 2" xfId="27397"/>
    <cellStyle name="20% - Accent6 8 9 2 3" xfId="22451"/>
    <cellStyle name="20% - Accent6 8 9 3" xfId="11606"/>
    <cellStyle name="20% - Accent6 8 9 3 2" xfId="25913"/>
    <cellStyle name="20% - Accent6 8 9 4" xfId="18805"/>
    <cellStyle name="20% - Accent6 9" xfId="500"/>
    <cellStyle name="20% - Accent6 9 10" xfId="4595"/>
    <cellStyle name="20% - Accent6 9 10 2" xfId="12838"/>
    <cellStyle name="20% - Accent6 9 10 2 2" xfId="26367"/>
    <cellStyle name="20% - Accent6 9 10 3" xfId="9865"/>
    <cellStyle name="20% - Accent6 9 10 3 2" xfId="24599"/>
    <cellStyle name="20% - Accent6 9 10 4" xfId="20133"/>
    <cellStyle name="20% - Accent6 9 11" xfId="14031"/>
    <cellStyle name="20% - Accent6 9 11 2" xfId="27205"/>
    <cellStyle name="20% - Accent6 9 12" xfId="12473"/>
    <cellStyle name="20% - Accent6 9 12 2" xfId="26180"/>
    <cellStyle name="20% - Accent6 9 13" xfId="8255"/>
    <cellStyle name="20% - Accent6 9 13 2" xfId="23457"/>
    <cellStyle name="20% - Accent6 9 14" xfId="17649"/>
    <cellStyle name="20% - Accent6 9 2" xfId="501"/>
    <cellStyle name="20% - Accent6 9 2 2" xfId="3112"/>
    <cellStyle name="20% - Accent6 9 2 2 2" xfId="7181"/>
    <cellStyle name="20% - Accent6 9 2 2 2 2" xfId="13468"/>
    <cellStyle name="20% - Accent6 9 2 2 2 2 2" xfId="26722"/>
    <cellStyle name="20% - Accent6 9 2 2 2 3" xfId="22458"/>
    <cellStyle name="20% - Accent6 9 2 2 3" xfId="10273"/>
    <cellStyle name="20% - Accent6 9 2 2 3 2" xfId="24728"/>
    <cellStyle name="20% - Accent6 9 2 2 4" xfId="18812"/>
    <cellStyle name="20% - Accent6 9 2 3" xfId="5874"/>
    <cellStyle name="20% - Accent6 9 2 3 2" xfId="16115"/>
    <cellStyle name="20% - Accent6 9 2 3 2 2" xfId="29081"/>
    <cellStyle name="20% - Accent6 9 2 3 3" xfId="21296"/>
    <cellStyle name="20% - Accent6 9 2 4" xfId="4596"/>
    <cellStyle name="20% - Accent6 9 2 4 2" xfId="14986"/>
    <cellStyle name="20% - Accent6 9 2 4 2 2" xfId="28006"/>
    <cellStyle name="20% - Accent6 9 2 4 3" xfId="20134"/>
    <cellStyle name="20% - Accent6 9 2 5" xfId="8396"/>
    <cellStyle name="20% - Accent6 9 2 5 2" xfId="23598"/>
    <cellStyle name="20% - Accent6 9 2 6" xfId="17650"/>
    <cellStyle name="20% - Accent6 9 3" xfId="502"/>
    <cellStyle name="20% - Accent6 9 3 2" xfId="3113"/>
    <cellStyle name="20% - Accent6 9 3 2 2" xfId="7182"/>
    <cellStyle name="20% - Accent6 9 3 2 2 2" xfId="13469"/>
    <cellStyle name="20% - Accent6 9 3 2 2 2 2" xfId="26723"/>
    <cellStyle name="20% - Accent6 9 3 2 2 3" xfId="22459"/>
    <cellStyle name="20% - Accent6 9 3 2 3" xfId="10434"/>
    <cellStyle name="20% - Accent6 9 3 2 3 2" xfId="24878"/>
    <cellStyle name="20% - Accent6 9 3 2 4" xfId="18813"/>
    <cellStyle name="20% - Accent6 9 3 3" xfId="5875"/>
    <cellStyle name="20% - Accent6 9 3 3 2" xfId="16116"/>
    <cellStyle name="20% - Accent6 9 3 3 2 2" xfId="29082"/>
    <cellStyle name="20% - Accent6 9 3 3 3" xfId="21297"/>
    <cellStyle name="20% - Accent6 9 3 4" xfId="4597"/>
    <cellStyle name="20% - Accent6 9 3 4 2" xfId="14987"/>
    <cellStyle name="20% - Accent6 9 3 4 2 2" xfId="28007"/>
    <cellStyle name="20% - Accent6 9 3 4 3" xfId="20135"/>
    <cellStyle name="20% - Accent6 9 3 5" xfId="8679"/>
    <cellStyle name="20% - Accent6 9 3 5 2" xfId="23754"/>
    <cellStyle name="20% - Accent6 9 3 6" xfId="17651"/>
    <cellStyle name="20% - Accent6 9 4" xfId="503"/>
    <cellStyle name="20% - Accent6 9 4 2" xfId="3114"/>
    <cellStyle name="20% - Accent6 9 4 2 2" xfId="7183"/>
    <cellStyle name="20% - Accent6 9 4 2 2 2" xfId="13470"/>
    <cellStyle name="20% - Accent6 9 4 2 2 2 2" xfId="26724"/>
    <cellStyle name="20% - Accent6 9 4 2 2 3" xfId="22460"/>
    <cellStyle name="20% - Accent6 9 4 2 3" xfId="10725"/>
    <cellStyle name="20% - Accent6 9 4 2 3 2" xfId="25047"/>
    <cellStyle name="20% - Accent6 9 4 2 4" xfId="18814"/>
    <cellStyle name="20% - Accent6 9 4 3" xfId="5876"/>
    <cellStyle name="20% - Accent6 9 4 3 2" xfId="16117"/>
    <cellStyle name="20% - Accent6 9 4 3 2 2" xfId="29083"/>
    <cellStyle name="20% - Accent6 9 4 3 3" xfId="21298"/>
    <cellStyle name="20% - Accent6 9 4 4" xfId="4598"/>
    <cellStyle name="20% - Accent6 9 4 4 2" xfId="14988"/>
    <cellStyle name="20% - Accent6 9 4 4 2 2" xfId="28008"/>
    <cellStyle name="20% - Accent6 9 4 4 3" xfId="20136"/>
    <cellStyle name="20% - Accent6 9 4 5" xfId="8911"/>
    <cellStyle name="20% - Accent6 9 4 5 2" xfId="23920"/>
    <cellStyle name="20% - Accent6 9 4 6" xfId="17652"/>
    <cellStyle name="20% - Accent6 9 5" xfId="504"/>
    <cellStyle name="20% - Accent6 9 5 2" xfId="3115"/>
    <cellStyle name="20% - Accent6 9 5 2 2" xfId="7184"/>
    <cellStyle name="20% - Accent6 9 5 2 2 2" xfId="13471"/>
    <cellStyle name="20% - Accent6 9 5 2 2 2 2" xfId="26725"/>
    <cellStyle name="20% - Accent6 9 5 2 2 3" xfId="22461"/>
    <cellStyle name="20% - Accent6 9 5 2 3" xfId="10902"/>
    <cellStyle name="20% - Accent6 9 5 2 3 2" xfId="25219"/>
    <cellStyle name="20% - Accent6 9 5 2 4" xfId="18815"/>
    <cellStyle name="20% - Accent6 9 5 3" xfId="5877"/>
    <cellStyle name="20% - Accent6 9 5 3 2" xfId="16118"/>
    <cellStyle name="20% - Accent6 9 5 3 2 2" xfId="29084"/>
    <cellStyle name="20% - Accent6 9 5 3 3" xfId="21299"/>
    <cellStyle name="20% - Accent6 9 5 4" xfId="4599"/>
    <cellStyle name="20% - Accent6 9 5 4 2" xfId="14989"/>
    <cellStyle name="20% - Accent6 9 5 4 2 2" xfId="28009"/>
    <cellStyle name="20% - Accent6 9 5 4 3" xfId="20137"/>
    <cellStyle name="20% - Accent6 9 5 5" xfId="9251"/>
    <cellStyle name="20% - Accent6 9 5 5 2" xfId="24091"/>
    <cellStyle name="20% - Accent6 9 5 6" xfId="17653"/>
    <cellStyle name="20% - Accent6 9 6" xfId="505"/>
    <cellStyle name="20% - Accent6 9 6 2" xfId="3116"/>
    <cellStyle name="20% - Accent6 9 6 2 2" xfId="7185"/>
    <cellStyle name="20% - Accent6 9 6 2 2 2" xfId="13472"/>
    <cellStyle name="20% - Accent6 9 6 2 2 2 2" xfId="26726"/>
    <cellStyle name="20% - Accent6 9 6 2 2 3" xfId="22462"/>
    <cellStyle name="20% - Accent6 9 6 2 3" xfId="11077"/>
    <cellStyle name="20% - Accent6 9 6 2 3 2" xfId="25391"/>
    <cellStyle name="20% - Accent6 9 6 2 4" xfId="18816"/>
    <cellStyle name="20% - Accent6 9 6 3" xfId="5878"/>
    <cellStyle name="20% - Accent6 9 6 3 2" xfId="16119"/>
    <cellStyle name="20% - Accent6 9 6 3 2 2" xfId="29085"/>
    <cellStyle name="20% - Accent6 9 6 3 3" xfId="21300"/>
    <cellStyle name="20% - Accent6 9 6 4" xfId="4600"/>
    <cellStyle name="20% - Accent6 9 6 4 2" xfId="14990"/>
    <cellStyle name="20% - Accent6 9 6 4 2 2" xfId="28010"/>
    <cellStyle name="20% - Accent6 9 6 4 3" xfId="20138"/>
    <cellStyle name="20% - Accent6 9 6 5" xfId="9426"/>
    <cellStyle name="20% - Accent6 9 6 5 2" xfId="24266"/>
    <cellStyle name="20% - Accent6 9 6 6" xfId="17654"/>
    <cellStyle name="20% - Accent6 9 7" xfId="3111"/>
    <cellStyle name="20% - Accent6 9 7 2" xfId="7180"/>
    <cellStyle name="20% - Accent6 9 7 2 2" xfId="16968"/>
    <cellStyle name="20% - Accent6 9 7 2 2 2" xfId="29909"/>
    <cellStyle name="20% - Accent6 9 7 2 3" xfId="11251"/>
    <cellStyle name="20% - Accent6 9 7 2 3 2" xfId="25563"/>
    <cellStyle name="20% - Accent6 9 7 2 4" xfId="22457"/>
    <cellStyle name="20% - Accent6 9 7 3" xfId="9609"/>
    <cellStyle name="20% - Accent6 9 7 3 2" xfId="24443"/>
    <cellStyle name="20% - Accent6 9 7 4" xfId="18811"/>
    <cellStyle name="20% - Accent6 9 8" xfId="4102"/>
    <cellStyle name="20% - Accent6 9 8 2" xfId="8062"/>
    <cellStyle name="20% - Accent6 9 8 2 2" xfId="14537"/>
    <cellStyle name="20% - Accent6 9 8 2 2 2" xfId="27606"/>
    <cellStyle name="20% - Accent6 9 8 2 3" xfId="23306"/>
    <cellStyle name="20% - Accent6 9 8 3" xfId="11429"/>
    <cellStyle name="20% - Accent6 9 8 3 2" xfId="25737"/>
    <cellStyle name="20% - Accent6 9 8 4" xfId="19660"/>
    <cellStyle name="20% - Accent6 9 9" xfId="5873"/>
    <cellStyle name="20% - Accent6 9 9 2" xfId="16114"/>
    <cellStyle name="20% - Accent6 9 9 2 2" xfId="29080"/>
    <cellStyle name="20% - Accent6 9 9 3" xfId="11607"/>
    <cellStyle name="20% - Accent6 9 9 3 2" xfId="25914"/>
    <cellStyle name="20% - Accent6 9 9 4" xfId="21295"/>
    <cellStyle name="40% - Accent1 10" xfId="506"/>
    <cellStyle name="40% - Accent1 10 10" xfId="13473"/>
    <cellStyle name="40% - Accent1 10 11" xfId="14032"/>
    <cellStyle name="40% - Accent1 10 11 2" xfId="27206"/>
    <cellStyle name="40% - Accent1 10 12" xfId="12608"/>
    <cellStyle name="40% - Accent1 10 2" xfId="507"/>
    <cellStyle name="40% - Accent1 10 2 2" xfId="3117"/>
    <cellStyle name="40% - Accent1 10 2 2 2" xfId="7186"/>
    <cellStyle name="40% - Accent1 10 2 2 2 2" xfId="13474"/>
    <cellStyle name="40% - Accent1 10 2 2 2 2 2" xfId="26727"/>
    <cellStyle name="40% - Accent1 10 2 2 2 3" xfId="22463"/>
    <cellStyle name="40% - Accent1 10 2 2 3" xfId="10435"/>
    <cellStyle name="40% - Accent1 10 2 2 3 2" xfId="24879"/>
    <cellStyle name="40% - Accent1 10 2 2 4" xfId="18817"/>
    <cellStyle name="40% - Accent1 10 2 3" xfId="5879"/>
    <cellStyle name="40% - Accent1 10 2 3 2" xfId="16120"/>
    <cellStyle name="40% - Accent1 10 2 3 2 2" xfId="29086"/>
    <cellStyle name="40% - Accent1 10 2 3 3" xfId="21301"/>
    <cellStyle name="40% - Accent1 10 2 4" xfId="4601"/>
    <cellStyle name="40% - Accent1 10 2 4 2" xfId="14991"/>
    <cellStyle name="40% - Accent1 10 2 4 2 2" xfId="28011"/>
    <cellStyle name="40% - Accent1 10 2 4 3" xfId="20139"/>
    <cellStyle name="40% - Accent1 10 2 5" xfId="8680"/>
    <cellStyle name="40% - Accent1 10 2 5 2" xfId="23755"/>
    <cellStyle name="40% - Accent1 10 2 6" xfId="17655"/>
    <cellStyle name="40% - Accent1 10 3" xfId="508"/>
    <cellStyle name="40% - Accent1 10 3 2" xfId="3118"/>
    <cellStyle name="40% - Accent1 10 3 2 2" xfId="7187"/>
    <cellStyle name="40% - Accent1 10 3 2 2 2" xfId="13475"/>
    <cellStyle name="40% - Accent1 10 3 2 2 2 2" xfId="26728"/>
    <cellStyle name="40% - Accent1 10 3 2 2 3" xfId="22464"/>
    <cellStyle name="40% - Accent1 10 3 2 3" xfId="10726"/>
    <cellStyle name="40% - Accent1 10 3 2 3 2" xfId="25048"/>
    <cellStyle name="40% - Accent1 10 3 2 4" xfId="18818"/>
    <cellStyle name="40% - Accent1 10 3 3" xfId="5880"/>
    <cellStyle name="40% - Accent1 10 3 3 2" xfId="16121"/>
    <cellStyle name="40% - Accent1 10 3 3 2 2" xfId="29087"/>
    <cellStyle name="40% - Accent1 10 3 3 3" xfId="21302"/>
    <cellStyle name="40% - Accent1 10 3 4" xfId="4602"/>
    <cellStyle name="40% - Accent1 10 3 4 2" xfId="14992"/>
    <cellStyle name="40% - Accent1 10 3 4 2 2" xfId="28012"/>
    <cellStyle name="40% - Accent1 10 3 4 3" xfId="20140"/>
    <cellStyle name="40% - Accent1 10 3 5" xfId="8912"/>
    <cellStyle name="40% - Accent1 10 3 5 2" xfId="23921"/>
    <cellStyle name="40% - Accent1 10 3 6" xfId="17656"/>
    <cellStyle name="40% - Accent1 10 4" xfId="509"/>
    <cellStyle name="40% - Accent1 10 4 2" xfId="3119"/>
    <cellStyle name="40% - Accent1 10 4 2 2" xfId="7188"/>
    <cellStyle name="40% - Accent1 10 4 2 2 2" xfId="13476"/>
    <cellStyle name="40% - Accent1 10 4 2 2 2 2" xfId="26729"/>
    <cellStyle name="40% - Accent1 10 4 2 2 3" xfId="22465"/>
    <cellStyle name="40% - Accent1 10 4 2 3" xfId="10903"/>
    <cellStyle name="40% - Accent1 10 4 2 3 2" xfId="25220"/>
    <cellStyle name="40% - Accent1 10 4 2 4" xfId="18819"/>
    <cellStyle name="40% - Accent1 10 4 3" xfId="5881"/>
    <cellStyle name="40% - Accent1 10 4 3 2" xfId="16122"/>
    <cellStyle name="40% - Accent1 10 4 3 2 2" xfId="29088"/>
    <cellStyle name="40% - Accent1 10 4 3 3" xfId="21303"/>
    <cellStyle name="40% - Accent1 10 4 4" xfId="4603"/>
    <cellStyle name="40% - Accent1 10 4 4 2" xfId="14993"/>
    <cellStyle name="40% - Accent1 10 4 4 2 2" xfId="28013"/>
    <cellStyle name="40% - Accent1 10 4 4 3" xfId="20141"/>
    <cellStyle name="40% - Accent1 10 4 5" xfId="9252"/>
    <cellStyle name="40% - Accent1 10 4 5 2" xfId="24092"/>
    <cellStyle name="40% - Accent1 10 4 6" xfId="17657"/>
    <cellStyle name="40% - Accent1 10 5" xfId="510"/>
    <cellStyle name="40% - Accent1 10 5 2" xfId="3120"/>
    <cellStyle name="40% - Accent1 10 5 2 2" xfId="7189"/>
    <cellStyle name="40% - Accent1 10 5 2 2 2" xfId="13477"/>
    <cellStyle name="40% - Accent1 10 5 2 2 2 2" xfId="26730"/>
    <cellStyle name="40% - Accent1 10 5 2 2 3" xfId="22466"/>
    <cellStyle name="40% - Accent1 10 5 2 3" xfId="11078"/>
    <cellStyle name="40% - Accent1 10 5 2 3 2" xfId="25392"/>
    <cellStyle name="40% - Accent1 10 5 2 4" xfId="18820"/>
    <cellStyle name="40% - Accent1 10 5 3" xfId="5882"/>
    <cellStyle name="40% - Accent1 10 5 3 2" xfId="16123"/>
    <cellStyle name="40% - Accent1 10 5 3 2 2" xfId="29089"/>
    <cellStyle name="40% - Accent1 10 5 3 3" xfId="21304"/>
    <cellStyle name="40% - Accent1 10 5 4" xfId="4604"/>
    <cellStyle name="40% - Accent1 10 5 4 2" xfId="14994"/>
    <cellStyle name="40% - Accent1 10 5 4 2 2" xfId="28014"/>
    <cellStyle name="40% - Accent1 10 5 4 3" xfId="20142"/>
    <cellStyle name="40% - Accent1 10 5 5" xfId="9427"/>
    <cellStyle name="40% - Accent1 10 5 5 2" xfId="24267"/>
    <cellStyle name="40% - Accent1 10 5 6" xfId="17658"/>
    <cellStyle name="40% - Accent1 10 6" xfId="4103"/>
    <cellStyle name="40% - Accent1 10 6 2" xfId="8063"/>
    <cellStyle name="40% - Accent1 10 6 2 2" xfId="17248"/>
    <cellStyle name="40% - Accent1 10 6 2 2 2" xfId="30185"/>
    <cellStyle name="40% - Accent1 10 6 2 3" xfId="11252"/>
    <cellStyle name="40% - Accent1 10 6 2 3 2" xfId="25564"/>
    <cellStyle name="40% - Accent1 10 6 2 4" xfId="23307"/>
    <cellStyle name="40% - Accent1 10 6 3" xfId="9610"/>
    <cellStyle name="40% - Accent1 10 6 3 2" xfId="24444"/>
    <cellStyle name="40% - Accent1 10 6 4" xfId="19661"/>
    <cellStyle name="40% - Accent1 10 7" xfId="11430"/>
    <cellStyle name="40% - Accent1 10 7 2" xfId="25738"/>
    <cellStyle name="40% - Accent1 10 8" xfId="11608"/>
    <cellStyle name="40% - Accent1 10 8 2" xfId="25915"/>
    <cellStyle name="40% - Accent1 10 9" xfId="10184"/>
    <cellStyle name="40% - Accent1 10 9 2" xfId="12840"/>
    <cellStyle name="40% - Accent1 10 9 2 2" xfId="26368"/>
    <cellStyle name="40% - Accent1 11" xfId="511"/>
    <cellStyle name="40% - Accent1 11 10" xfId="12668"/>
    <cellStyle name="40% - Accent1 11 10 2" xfId="26274"/>
    <cellStyle name="40% - Accent1 11 11" xfId="8166"/>
    <cellStyle name="40% - Accent1 11 12" xfId="17659"/>
    <cellStyle name="40% - Accent1 11 2" xfId="512"/>
    <cellStyle name="40% - Accent1 11 2 2" xfId="3122"/>
    <cellStyle name="40% - Accent1 11 2 2 2" xfId="7191"/>
    <cellStyle name="40% - Accent1 11 2 2 2 2" xfId="13478"/>
    <cellStyle name="40% - Accent1 11 2 2 2 2 2" xfId="26731"/>
    <cellStyle name="40% - Accent1 11 2 2 2 3" xfId="22468"/>
    <cellStyle name="40% - Accent1 11 2 2 3" xfId="10727"/>
    <cellStyle name="40% - Accent1 11 2 2 3 2" xfId="25049"/>
    <cellStyle name="40% - Accent1 11 2 2 4" xfId="18822"/>
    <cellStyle name="40% - Accent1 11 2 3" xfId="5884"/>
    <cellStyle name="40% - Accent1 11 2 3 2" xfId="16125"/>
    <cellStyle name="40% - Accent1 11 2 3 2 2" xfId="29091"/>
    <cellStyle name="40% - Accent1 11 2 3 3" xfId="21306"/>
    <cellStyle name="40% - Accent1 11 2 4" xfId="4606"/>
    <cellStyle name="40% - Accent1 11 2 4 2" xfId="14995"/>
    <cellStyle name="40% - Accent1 11 2 4 2 2" xfId="28015"/>
    <cellStyle name="40% - Accent1 11 2 4 3" xfId="20144"/>
    <cellStyle name="40% - Accent1 11 2 5" xfId="8681"/>
    <cellStyle name="40% - Accent1 11 2 5 2" xfId="23756"/>
    <cellStyle name="40% - Accent1 11 2 6" xfId="17660"/>
    <cellStyle name="40% - Accent1 11 3" xfId="513"/>
    <cellStyle name="40% - Accent1 11 3 2" xfId="3123"/>
    <cellStyle name="40% - Accent1 11 3 2 2" xfId="7192"/>
    <cellStyle name="40% - Accent1 11 3 2 2 2" xfId="13479"/>
    <cellStyle name="40% - Accent1 11 3 2 2 2 2" xfId="26732"/>
    <cellStyle name="40% - Accent1 11 3 2 2 3" xfId="22469"/>
    <cellStyle name="40% - Accent1 11 3 2 3" xfId="10904"/>
    <cellStyle name="40% - Accent1 11 3 2 3 2" xfId="25221"/>
    <cellStyle name="40% - Accent1 11 3 2 4" xfId="18823"/>
    <cellStyle name="40% - Accent1 11 3 3" xfId="5885"/>
    <cellStyle name="40% - Accent1 11 3 3 2" xfId="16126"/>
    <cellStyle name="40% - Accent1 11 3 3 2 2" xfId="29092"/>
    <cellStyle name="40% - Accent1 11 3 3 3" xfId="21307"/>
    <cellStyle name="40% - Accent1 11 3 4" xfId="4607"/>
    <cellStyle name="40% - Accent1 11 3 4 2" xfId="14996"/>
    <cellStyle name="40% - Accent1 11 3 4 2 2" xfId="28016"/>
    <cellStyle name="40% - Accent1 11 3 4 3" xfId="20145"/>
    <cellStyle name="40% - Accent1 11 3 5" xfId="9253"/>
    <cellStyle name="40% - Accent1 11 3 5 2" xfId="24093"/>
    <cellStyle name="40% - Accent1 11 3 6" xfId="17661"/>
    <cellStyle name="40% - Accent1 11 4" xfId="514"/>
    <cellStyle name="40% - Accent1 11 4 2" xfId="3124"/>
    <cellStyle name="40% - Accent1 11 4 2 2" xfId="7193"/>
    <cellStyle name="40% - Accent1 11 4 2 2 2" xfId="13480"/>
    <cellStyle name="40% - Accent1 11 4 2 2 2 2" xfId="26733"/>
    <cellStyle name="40% - Accent1 11 4 2 2 3" xfId="22470"/>
    <cellStyle name="40% - Accent1 11 4 2 3" xfId="11079"/>
    <cellStyle name="40% - Accent1 11 4 2 3 2" xfId="25393"/>
    <cellStyle name="40% - Accent1 11 4 2 4" xfId="18824"/>
    <cellStyle name="40% - Accent1 11 4 3" xfId="5886"/>
    <cellStyle name="40% - Accent1 11 4 3 2" xfId="16127"/>
    <cellStyle name="40% - Accent1 11 4 3 2 2" xfId="29093"/>
    <cellStyle name="40% - Accent1 11 4 3 3" xfId="21308"/>
    <cellStyle name="40% - Accent1 11 4 4" xfId="4608"/>
    <cellStyle name="40% - Accent1 11 4 4 2" xfId="14997"/>
    <cellStyle name="40% - Accent1 11 4 4 2 2" xfId="28017"/>
    <cellStyle name="40% - Accent1 11 4 4 3" xfId="20146"/>
    <cellStyle name="40% - Accent1 11 4 5" xfId="9428"/>
    <cellStyle name="40% - Accent1 11 4 5 2" xfId="24268"/>
    <cellStyle name="40% - Accent1 11 4 6" xfId="17662"/>
    <cellStyle name="40% - Accent1 11 5" xfId="3121"/>
    <cellStyle name="40% - Accent1 11 5 2" xfId="7190"/>
    <cellStyle name="40% - Accent1 11 5 2 2" xfId="16969"/>
    <cellStyle name="40% - Accent1 11 5 2 2 2" xfId="29910"/>
    <cellStyle name="40% - Accent1 11 5 2 3" xfId="11253"/>
    <cellStyle name="40% - Accent1 11 5 2 3 2" xfId="25565"/>
    <cellStyle name="40% - Accent1 11 5 2 4" xfId="22467"/>
    <cellStyle name="40% - Accent1 11 5 3" xfId="9611"/>
    <cellStyle name="40% - Accent1 11 5 3 2" xfId="24445"/>
    <cellStyle name="40% - Accent1 11 5 4" xfId="18821"/>
    <cellStyle name="40% - Accent1 11 6" xfId="4104"/>
    <cellStyle name="40% - Accent1 11 6 2" xfId="8064"/>
    <cellStyle name="40% - Accent1 11 6 2 2" xfId="14538"/>
    <cellStyle name="40% - Accent1 11 6 2 2 2" xfId="27607"/>
    <cellStyle name="40% - Accent1 11 6 2 3" xfId="23308"/>
    <cellStyle name="40% - Accent1 11 6 3" xfId="11431"/>
    <cellStyle name="40% - Accent1 11 6 3 2" xfId="25739"/>
    <cellStyle name="40% - Accent1 11 6 4" xfId="19662"/>
    <cellStyle name="40% - Accent1 11 7" xfId="5883"/>
    <cellStyle name="40% - Accent1 11 7 2" xfId="16124"/>
    <cellStyle name="40% - Accent1 11 7 2 2" xfId="29090"/>
    <cellStyle name="40% - Accent1 11 7 3" xfId="11609"/>
    <cellStyle name="40% - Accent1 11 7 3 2" xfId="25916"/>
    <cellStyle name="40% - Accent1 11 7 4" xfId="21305"/>
    <cellStyle name="40% - Accent1 11 8" xfId="4605"/>
    <cellStyle name="40% - Accent1 11 8 2" xfId="12841"/>
    <cellStyle name="40% - Accent1 11 8 2 2" xfId="26369"/>
    <cellStyle name="40% - Accent1 11 8 3" xfId="10436"/>
    <cellStyle name="40% - Accent1 11 8 3 2" xfId="24880"/>
    <cellStyle name="40% - Accent1 11 8 4" xfId="20143"/>
    <cellStyle name="40% - Accent1 11 9" xfId="14033"/>
    <cellStyle name="40% - Accent1 11 9 2" xfId="27207"/>
    <cellStyle name="40% - Accent1 12" xfId="515"/>
    <cellStyle name="40% - Accent1 12 10" xfId="12669"/>
    <cellStyle name="40% - Accent1 12 10 2" xfId="26275"/>
    <cellStyle name="40% - Accent1 12 11" xfId="8682"/>
    <cellStyle name="40% - Accent1 12 11 2" xfId="23757"/>
    <cellStyle name="40% - Accent1 12 12" xfId="17663"/>
    <cellStyle name="40% - Accent1 12 2" xfId="516"/>
    <cellStyle name="40% - Accent1 12 2 2" xfId="3126"/>
    <cellStyle name="40% - Accent1 12 2 2 2" xfId="7195"/>
    <cellStyle name="40% - Accent1 12 2 2 2 2" xfId="13481"/>
    <cellStyle name="40% - Accent1 12 2 2 2 2 2" xfId="26734"/>
    <cellStyle name="40% - Accent1 12 2 2 2 3" xfId="22472"/>
    <cellStyle name="40% - Accent1 12 2 2 3" xfId="10728"/>
    <cellStyle name="40% - Accent1 12 2 2 3 2" xfId="25050"/>
    <cellStyle name="40% - Accent1 12 2 2 4" xfId="18826"/>
    <cellStyle name="40% - Accent1 12 2 3" xfId="5888"/>
    <cellStyle name="40% - Accent1 12 2 3 2" xfId="16129"/>
    <cellStyle name="40% - Accent1 12 2 3 2 2" xfId="29095"/>
    <cellStyle name="40% - Accent1 12 2 3 3" xfId="21310"/>
    <cellStyle name="40% - Accent1 12 2 4" xfId="4610"/>
    <cellStyle name="40% - Accent1 12 2 4 2" xfId="14998"/>
    <cellStyle name="40% - Accent1 12 2 4 2 2" xfId="28018"/>
    <cellStyle name="40% - Accent1 12 2 4 3" xfId="20148"/>
    <cellStyle name="40% - Accent1 12 2 5" xfId="8913"/>
    <cellStyle name="40% - Accent1 12 2 5 2" xfId="23922"/>
    <cellStyle name="40% - Accent1 12 2 6" xfId="17664"/>
    <cellStyle name="40% - Accent1 12 3" xfId="517"/>
    <cellStyle name="40% - Accent1 12 3 2" xfId="3127"/>
    <cellStyle name="40% - Accent1 12 3 2 2" xfId="7196"/>
    <cellStyle name="40% - Accent1 12 3 2 2 2" xfId="13482"/>
    <cellStyle name="40% - Accent1 12 3 2 2 2 2" xfId="26735"/>
    <cellStyle name="40% - Accent1 12 3 2 2 3" xfId="22473"/>
    <cellStyle name="40% - Accent1 12 3 2 3" xfId="10905"/>
    <cellStyle name="40% - Accent1 12 3 2 3 2" xfId="25222"/>
    <cellStyle name="40% - Accent1 12 3 2 4" xfId="18827"/>
    <cellStyle name="40% - Accent1 12 3 3" xfId="5889"/>
    <cellStyle name="40% - Accent1 12 3 3 2" xfId="16130"/>
    <cellStyle name="40% - Accent1 12 3 3 2 2" xfId="29096"/>
    <cellStyle name="40% - Accent1 12 3 3 3" xfId="21311"/>
    <cellStyle name="40% - Accent1 12 3 4" xfId="4611"/>
    <cellStyle name="40% - Accent1 12 3 4 2" xfId="14999"/>
    <cellStyle name="40% - Accent1 12 3 4 2 2" xfId="28019"/>
    <cellStyle name="40% - Accent1 12 3 4 3" xfId="20149"/>
    <cellStyle name="40% - Accent1 12 3 5" xfId="9254"/>
    <cellStyle name="40% - Accent1 12 3 5 2" xfId="24094"/>
    <cellStyle name="40% - Accent1 12 3 6" xfId="17665"/>
    <cellStyle name="40% - Accent1 12 4" xfId="518"/>
    <cellStyle name="40% - Accent1 12 4 2" xfId="3128"/>
    <cellStyle name="40% - Accent1 12 4 2 2" xfId="7197"/>
    <cellStyle name="40% - Accent1 12 4 2 2 2" xfId="13483"/>
    <cellStyle name="40% - Accent1 12 4 2 2 2 2" xfId="26736"/>
    <cellStyle name="40% - Accent1 12 4 2 2 3" xfId="22474"/>
    <cellStyle name="40% - Accent1 12 4 2 3" xfId="11080"/>
    <cellStyle name="40% - Accent1 12 4 2 3 2" xfId="25394"/>
    <cellStyle name="40% - Accent1 12 4 2 4" xfId="18828"/>
    <cellStyle name="40% - Accent1 12 4 3" xfId="5890"/>
    <cellStyle name="40% - Accent1 12 4 3 2" xfId="16131"/>
    <cellStyle name="40% - Accent1 12 4 3 2 2" xfId="29097"/>
    <cellStyle name="40% - Accent1 12 4 3 3" xfId="21312"/>
    <cellStyle name="40% - Accent1 12 4 4" xfId="4612"/>
    <cellStyle name="40% - Accent1 12 4 4 2" xfId="15000"/>
    <cellStyle name="40% - Accent1 12 4 4 2 2" xfId="28020"/>
    <cellStyle name="40% - Accent1 12 4 4 3" xfId="20150"/>
    <cellStyle name="40% - Accent1 12 4 5" xfId="9429"/>
    <cellStyle name="40% - Accent1 12 4 5 2" xfId="24269"/>
    <cellStyle name="40% - Accent1 12 4 6" xfId="17666"/>
    <cellStyle name="40% - Accent1 12 5" xfId="3125"/>
    <cellStyle name="40% - Accent1 12 5 2" xfId="7194"/>
    <cellStyle name="40% - Accent1 12 5 2 2" xfId="16970"/>
    <cellStyle name="40% - Accent1 12 5 2 2 2" xfId="29911"/>
    <cellStyle name="40% - Accent1 12 5 2 3" xfId="11254"/>
    <cellStyle name="40% - Accent1 12 5 2 3 2" xfId="25566"/>
    <cellStyle name="40% - Accent1 12 5 2 4" xfId="22471"/>
    <cellStyle name="40% - Accent1 12 5 3" xfId="9612"/>
    <cellStyle name="40% - Accent1 12 5 3 2" xfId="24446"/>
    <cellStyle name="40% - Accent1 12 5 4" xfId="18825"/>
    <cellStyle name="40% - Accent1 12 6" xfId="4105"/>
    <cellStyle name="40% - Accent1 12 6 2" xfId="8065"/>
    <cellStyle name="40% - Accent1 12 6 2 2" xfId="14539"/>
    <cellStyle name="40% - Accent1 12 6 2 2 2" xfId="27608"/>
    <cellStyle name="40% - Accent1 12 6 2 3" xfId="23309"/>
    <cellStyle name="40% - Accent1 12 6 3" xfId="11432"/>
    <cellStyle name="40% - Accent1 12 6 3 2" xfId="25740"/>
    <cellStyle name="40% - Accent1 12 6 4" xfId="19663"/>
    <cellStyle name="40% - Accent1 12 7" xfId="5887"/>
    <cellStyle name="40% - Accent1 12 7 2" xfId="16128"/>
    <cellStyle name="40% - Accent1 12 7 2 2" xfId="29094"/>
    <cellStyle name="40% - Accent1 12 7 3" xfId="11610"/>
    <cellStyle name="40% - Accent1 12 7 3 2" xfId="25917"/>
    <cellStyle name="40% - Accent1 12 7 4" xfId="21309"/>
    <cellStyle name="40% - Accent1 12 8" xfId="4609"/>
    <cellStyle name="40% - Accent1 12 8 2" xfId="12842"/>
    <cellStyle name="40% - Accent1 12 8 2 2" xfId="26370"/>
    <cellStyle name="40% - Accent1 12 8 3" xfId="10437"/>
    <cellStyle name="40% - Accent1 12 8 3 2" xfId="24881"/>
    <cellStyle name="40% - Accent1 12 8 4" xfId="20147"/>
    <cellStyle name="40% - Accent1 12 9" xfId="14034"/>
    <cellStyle name="40% - Accent1 12 9 2" xfId="27208"/>
    <cellStyle name="40% - Accent1 13" xfId="519"/>
    <cellStyle name="40% - Accent1 13 10" xfId="12670"/>
    <cellStyle name="40% - Accent1 13 10 2" xfId="26276"/>
    <cellStyle name="40% - Accent1 13 11" xfId="8683"/>
    <cellStyle name="40% - Accent1 13 11 2" xfId="23758"/>
    <cellStyle name="40% - Accent1 13 12" xfId="17667"/>
    <cellStyle name="40% - Accent1 13 2" xfId="520"/>
    <cellStyle name="40% - Accent1 13 2 2" xfId="3130"/>
    <cellStyle name="40% - Accent1 13 2 2 2" xfId="7199"/>
    <cellStyle name="40% - Accent1 13 2 2 2 2" xfId="13484"/>
    <cellStyle name="40% - Accent1 13 2 2 2 2 2" xfId="26737"/>
    <cellStyle name="40% - Accent1 13 2 2 2 3" xfId="22476"/>
    <cellStyle name="40% - Accent1 13 2 2 3" xfId="10729"/>
    <cellStyle name="40% - Accent1 13 2 2 3 2" xfId="25051"/>
    <cellStyle name="40% - Accent1 13 2 2 4" xfId="18830"/>
    <cellStyle name="40% - Accent1 13 2 3" xfId="5892"/>
    <cellStyle name="40% - Accent1 13 2 3 2" xfId="16133"/>
    <cellStyle name="40% - Accent1 13 2 3 2 2" xfId="29099"/>
    <cellStyle name="40% - Accent1 13 2 3 3" xfId="21314"/>
    <cellStyle name="40% - Accent1 13 2 4" xfId="4614"/>
    <cellStyle name="40% - Accent1 13 2 4 2" xfId="15002"/>
    <cellStyle name="40% - Accent1 13 2 4 2 2" xfId="28022"/>
    <cellStyle name="40% - Accent1 13 2 4 3" xfId="20152"/>
    <cellStyle name="40% - Accent1 13 2 5" xfId="8914"/>
    <cellStyle name="40% - Accent1 13 2 5 2" xfId="23923"/>
    <cellStyle name="40% - Accent1 13 2 6" xfId="17668"/>
    <cellStyle name="40% - Accent1 13 3" xfId="521"/>
    <cellStyle name="40% - Accent1 13 3 2" xfId="3131"/>
    <cellStyle name="40% - Accent1 13 3 2 2" xfId="7200"/>
    <cellStyle name="40% - Accent1 13 3 2 2 2" xfId="13485"/>
    <cellStyle name="40% - Accent1 13 3 2 2 2 2" xfId="26738"/>
    <cellStyle name="40% - Accent1 13 3 2 2 3" xfId="22477"/>
    <cellStyle name="40% - Accent1 13 3 2 3" xfId="10906"/>
    <cellStyle name="40% - Accent1 13 3 2 3 2" xfId="25223"/>
    <cellStyle name="40% - Accent1 13 3 2 4" xfId="18831"/>
    <cellStyle name="40% - Accent1 13 3 3" xfId="5893"/>
    <cellStyle name="40% - Accent1 13 3 3 2" xfId="16134"/>
    <cellStyle name="40% - Accent1 13 3 3 2 2" xfId="29100"/>
    <cellStyle name="40% - Accent1 13 3 3 3" xfId="21315"/>
    <cellStyle name="40% - Accent1 13 3 4" xfId="4615"/>
    <cellStyle name="40% - Accent1 13 3 4 2" xfId="15003"/>
    <cellStyle name="40% - Accent1 13 3 4 2 2" xfId="28023"/>
    <cellStyle name="40% - Accent1 13 3 4 3" xfId="20153"/>
    <cellStyle name="40% - Accent1 13 3 5" xfId="9255"/>
    <cellStyle name="40% - Accent1 13 3 5 2" xfId="24095"/>
    <cellStyle name="40% - Accent1 13 3 6" xfId="17669"/>
    <cellStyle name="40% - Accent1 13 4" xfId="522"/>
    <cellStyle name="40% - Accent1 13 4 2" xfId="3132"/>
    <cellStyle name="40% - Accent1 13 4 2 2" xfId="7201"/>
    <cellStyle name="40% - Accent1 13 4 2 2 2" xfId="13486"/>
    <cellStyle name="40% - Accent1 13 4 2 2 2 2" xfId="26739"/>
    <cellStyle name="40% - Accent1 13 4 2 2 3" xfId="22478"/>
    <cellStyle name="40% - Accent1 13 4 2 3" xfId="11081"/>
    <cellStyle name="40% - Accent1 13 4 2 3 2" xfId="25395"/>
    <cellStyle name="40% - Accent1 13 4 2 4" xfId="18832"/>
    <cellStyle name="40% - Accent1 13 4 3" xfId="5894"/>
    <cellStyle name="40% - Accent1 13 4 3 2" xfId="16135"/>
    <cellStyle name="40% - Accent1 13 4 3 2 2" xfId="29101"/>
    <cellStyle name="40% - Accent1 13 4 3 3" xfId="21316"/>
    <cellStyle name="40% - Accent1 13 4 4" xfId="4616"/>
    <cellStyle name="40% - Accent1 13 4 4 2" xfId="15004"/>
    <cellStyle name="40% - Accent1 13 4 4 2 2" xfId="28024"/>
    <cellStyle name="40% - Accent1 13 4 4 3" xfId="20154"/>
    <cellStyle name="40% - Accent1 13 4 5" xfId="9430"/>
    <cellStyle name="40% - Accent1 13 4 5 2" xfId="24270"/>
    <cellStyle name="40% - Accent1 13 4 6" xfId="17670"/>
    <cellStyle name="40% - Accent1 13 5" xfId="3129"/>
    <cellStyle name="40% - Accent1 13 5 2" xfId="7198"/>
    <cellStyle name="40% - Accent1 13 5 2 2" xfId="16971"/>
    <cellStyle name="40% - Accent1 13 5 2 2 2" xfId="29912"/>
    <cellStyle name="40% - Accent1 13 5 2 3" xfId="11255"/>
    <cellStyle name="40% - Accent1 13 5 2 3 2" xfId="25567"/>
    <cellStyle name="40% - Accent1 13 5 2 4" xfId="22475"/>
    <cellStyle name="40% - Accent1 13 5 3" xfId="9613"/>
    <cellStyle name="40% - Accent1 13 5 3 2" xfId="24447"/>
    <cellStyle name="40% - Accent1 13 5 4" xfId="18829"/>
    <cellStyle name="40% - Accent1 13 6" xfId="5891"/>
    <cellStyle name="40% - Accent1 13 6 2" xfId="16132"/>
    <cellStyle name="40% - Accent1 13 6 2 2" xfId="29098"/>
    <cellStyle name="40% - Accent1 13 6 3" xfId="11433"/>
    <cellStyle name="40% - Accent1 13 6 3 2" xfId="25741"/>
    <cellStyle name="40% - Accent1 13 6 4" xfId="21313"/>
    <cellStyle name="40% - Accent1 13 7" xfId="4613"/>
    <cellStyle name="40% - Accent1 13 7 2" xfId="15001"/>
    <cellStyle name="40% - Accent1 13 7 2 2" xfId="28021"/>
    <cellStyle name="40% - Accent1 13 7 3" xfId="11611"/>
    <cellStyle name="40% - Accent1 13 7 3 2" xfId="25918"/>
    <cellStyle name="40% - Accent1 13 7 4" xfId="20151"/>
    <cellStyle name="40% - Accent1 13 8" xfId="10438"/>
    <cellStyle name="40% - Accent1 13 8 2" xfId="12843"/>
    <cellStyle name="40% - Accent1 13 8 2 2" xfId="26371"/>
    <cellStyle name="40% - Accent1 13 8 3" xfId="24882"/>
    <cellStyle name="40% - Accent1 13 9" xfId="14035"/>
    <cellStyle name="40% - Accent1 13 9 2" xfId="27209"/>
    <cellStyle name="40% - Accent1 14" xfId="523"/>
    <cellStyle name="40% - Accent1 14 2" xfId="9754"/>
    <cellStyle name="40% - Accent1 14 2 2" xfId="13487"/>
    <cellStyle name="40% - Accent1 14 3" xfId="12272"/>
    <cellStyle name="40% - Accent1 14 3 2" xfId="26118"/>
    <cellStyle name="40% - Accent1 14 4" xfId="13212"/>
    <cellStyle name="40% - Accent1 14 4 2" xfId="26479"/>
    <cellStyle name="40% - Accent1 15" xfId="12839"/>
    <cellStyle name="40% - Accent1 16" xfId="12378"/>
    <cellStyle name="40% - Accent1 2" xfId="524"/>
    <cellStyle name="40% - Accent1 2 10" xfId="5895"/>
    <cellStyle name="40% - Accent1 2 10 2" xfId="12844"/>
    <cellStyle name="40% - Accent1 2 10 2 2" xfId="26372"/>
    <cellStyle name="40% - Accent1 2 10 3" xfId="9866"/>
    <cellStyle name="40% - Accent1 2 10 3 2" xfId="24600"/>
    <cellStyle name="40% - Accent1 2 10 4" xfId="21317"/>
    <cellStyle name="40% - Accent1 2 11" xfId="4617"/>
    <cellStyle name="40% - Accent1 2 11 2" xfId="14036"/>
    <cellStyle name="40% - Accent1 2 11 2 2" xfId="27210"/>
    <cellStyle name="40% - Accent1 2 11 3" xfId="20155"/>
    <cellStyle name="40% - Accent1 2 12" xfId="12474"/>
    <cellStyle name="40% - Accent1 2 12 2" xfId="26181"/>
    <cellStyle name="40% - Accent1 2 13" xfId="8256"/>
    <cellStyle name="40% - Accent1 2 13 2" xfId="23458"/>
    <cellStyle name="40% - Accent1 2 14" xfId="17671"/>
    <cellStyle name="40% - Accent1 2 2" xfId="525"/>
    <cellStyle name="40% - Accent1 2 2 2" xfId="3134"/>
    <cellStyle name="40% - Accent1 2 2 2 2" xfId="7203"/>
    <cellStyle name="40% - Accent1 2 2 2 2 2" xfId="13488"/>
    <cellStyle name="40% - Accent1 2 2 2 2 2 2" xfId="26740"/>
    <cellStyle name="40% - Accent1 2 2 2 2 3" xfId="22480"/>
    <cellStyle name="40% - Accent1 2 2 2 3" xfId="10274"/>
    <cellStyle name="40% - Accent1 2 2 2 3 2" xfId="24729"/>
    <cellStyle name="40% - Accent1 2 2 2 4" xfId="18834"/>
    <cellStyle name="40% - Accent1 2 2 3" xfId="5896"/>
    <cellStyle name="40% - Accent1 2 2 3 2" xfId="16136"/>
    <cellStyle name="40% - Accent1 2 2 3 2 2" xfId="29102"/>
    <cellStyle name="40% - Accent1 2 2 3 3" xfId="21318"/>
    <cellStyle name="40% - Accent1 2 2 4" xfId="4618"/>
    <cellStyle name="40% - Accent1 2 2 4 2" xfId="15005"/>
    <cellStyle name="40% - Accent1 2 2 4 2 2" xfId="28025"/>
    <cellStyle name="40% - Accent1 2 2 4 3" xfId="20156"/>
    <cellStyle name="40% - Accent1 2 2 5" xfId="8397"/>
    <cellStyle name="40% - Accent1 2 2 5 2" xfId="23599"/>
    <cellStyle name="40% - Accent1 2 2 6" xfId="17672"/>
    <cellStyle name="40% - Accent1 2 3" xfId="526"/>
    <cellStyle name="40% - Accent1 2 3 2" xfId="1801"/>
    <cellStyle name="40% - Accent1 2 3 2 2" xfId="3857"/>
    <cellStyle name="40% - Accent1 2 3 2 2 2" xfId="7867"/>
    <cellStyle name="40% - Accent1 2 3 2 2 2 2" xfId="17178"/>
    <cellStyle name="40% - Accent1 2 3 2 2 2 2 2" xfId="30117"/>
    <cellStyle name="40% - Accent1 2 3 2 2 2 3" xfId="23139"/>
    <cellStyle name="40% - Accent1 2 3 2 2 3" xfId="11718"/>
    <cellStyle name="40% - Accent1 2 3 2 2 3 2" xfId="26021"/>
    <cellStyle name="40% - Accent1 2 3 2 2 4" xfId="19493"/>
    <cellStyle name="40% - Accent1 2 3 2 3" xfId="6621"/>
    <cellStyle name="40% - Accent1 2 3 2 3 2" xfId="16752"/>
    <cellStyle name="40% - Accent1 2 3 2 3 2 2" xfId="29706"/>
    <cellStyle name="40% - Accent1 2 3 2 3 3" xfId="21977"/>
    <cellStyle name="40% - Accent1 2 3 2 4" xfId="5282"/>
    <cellStyle name="40% - Accent1 2 3 2 4 2" xfId="15622"/>
    <cellStyle name="40% - Accent1 2 3 2 4 2 2" xfId="28642"/>
    <cellStyle name="40% - Accent1 2 3 2 4 3" xfId="20815"/>
    <cellStyle name="40% - Accent1 2 3 2 5" xfId="9125"/>
    <cellStyle name="40% - Accent1 2 3 2 6" xfId="18331"/>
    <cellStyle name="40% - Accent1 2 3 3" xfId="1800"/>
    <cellStyle name="40% - Accent1 2 3 3 2" xfId="12099"/>
    <cellStyle name="40% - Accent1 2 3 3 3" xfId="10439"/>
    <cellStyle name="40% - Accent1 2 3 3 3 2" xfId="24883"/>
    <cellStyle name="40% - Accent1 2 3 4" xfId="3135"/>
    <cellStyle name="40% - Accent1 2 3 4 2" xfId="7204"/>
    <cellStyle name="40% - Accent1 2 3 4 2 2" xfId="16972"/>
    <cellStyle name="40% - Accent1 2 3 4 2 2 2" xfId="29913"/>
    <cellStyle name="40% - Accent1 2 3 4 2 3" xfId="22481"/>
    <cellStyle name="40% - Accent1 2 3 4 3" xfId="14316"/>
    <cellStyle name="40% - Accent1 2 3 4 3 2" xfId="27399"/>
    <cellStyle name="40% - Accent1 2 3 4 4" xfId="18835"/>
    <cellStyle name="40% - Accent1 2 3 5" xfId="5897"/>
    <cellStyle name="40% - Accent1 2 3 5 2" xfId="16137"/>
    <cellStyle name="40% - Accent1 2 3 5 2 2" xfId="29103"/>
    <cellStyle name="40% - Accent1 2 3 5 3" xfId="21319"/>
    <cellStyle name="40% - Accent1 2 3 6" xfId="4619"/>
    <cellStyle name="40% - Accent1 2 3 6 2" xfId="15006"/>
    <cellStyle name="40% - Accent1 2 3 6 2 2" xfId="28026"/>
    <cellStyle name="40% - Accent1 2 3 6 3" xfId="20157"/>
    <cellStyle name="40% - Accent1 2 3 7" xfId="8684"/>
    <cellStyle name="40% - Accent1 2 3 7 2" xfId="23759"/>
    <cellStyle name="40% - Accent1 2 3 8" xfId="17673"/>
    <cellStyle name="40% - Accent1 2 4" xfId="527"/>
    <cellStyle name="40% - Accent1 2 4 2" xfId="3136"/>
    <cellStyle name="40% - Accent1 2 4 2 2" xfId="7205"/>
    <cellStyle name="40% - Accent1 2 4 2 2 2" xfId="16973"/>
    <cellStyle name="40% - Accent1 2 4 2 2 2 2" xfId="29914"/>
    <cellStyle name="40% - Accent1 2 4 2 2 3" xfId="22482"/>
    <cellStyle name="40% - Accent1 2 4 2 3" xfId="8915"/>
    <cellStyle name="40% - Accent1 2 4 2 3 2" xfId="23924"/>
    <cellStyle name="40% - Accent1 2 4 2 4" xfId="18836"/>
    <cellStyle name="40% - Accent1 2 4 3" xfId="5898"/>
    <cellStyle name="40% - Accent1 2 4 3 2" xfId="16138"/>
    <cellStyle name="40% - Accent1 2 4 3 2 2" xfId="29104"/>
    <cellStyle name="40% - Accent1 2 4 3 3" xfId="10730"/>
    <cellStyle name="40% - Accent1 2 4 3 3 2" xfId="25052"/>
    <cellStyle name="40% - Accent1 2 4 3 4" xfId="21320"/>
    <cellStyle name="40% - Accent1 2 4 4" xfId="4620"/>
    <cellStyle name="40% - Accent1 2 4 4 2" xfId="15007"/>
    <cellStyle name="40% - Accent1 2 4 4 2 2" xfId="28027"/>
    <cellStyle name="40% - Accent1 2 4 4 3" xfId="20158"/>
    <cellStyle name="40% - Accent1 2 4 5" xfId="8564"/>
    <cellStyle name="40% - Accent1 2 4 6" xfId="17674"/>
    <cellStyle name="40% - Accent1 2 5" xfId="528"/>
    <cellStyle name="40% - Accent1 2 5 2" xfId="3137"/>
    <cellStyle name="40% - Accent1 2 5 2 2" xfId="7206"/>
    <cellStyle name="40% - Accent1 2 5 2 2 2" xfId="13489"/>
    <cellStyle name="40% - Accent1 2 5 2 2 2 2" xfId="26741"/>
    <cellStyle name="40% - Accent1 2 5 2 2 3" xfId="22483"/>
    <cellStyle name="40% - Accent1 2 5 2 3" xfId="10907"/>
    <cellStyle name="40% - Accent1 2 5 2 3 2" xfId="25224"/>
    <cellStyle name="40% - Accent1 2 5 2 4" xfId="18837"/>
    <cellStyle name="40% - Accent1 2 5 3" xfId="5899"/>
    <cellStyle name="40% - Accent1 2 5 3 2" xfId="16139"/>
    <cellStyle name="40% - Accent1 2 5 3 2 2" xfId="29105"/>
    <cellStyle name="40% - Accent1 2 5 3 3" xfId="21321"/>
    <cellStyle name="40% - Accent1 2 5 4" xfId="4621"/>
    <cellStyle name="40% - Accent1 2 5 4 2" xfId="15008"/>
    <cellStyle name="40% - Accent1 2 5 4 2 2" xfId="28028"/>
    <cellStyle name="40% - Accent1 2 5 4 3" xfId="20159"/>
    <cellStyle name="40% - Accent1 2 5 5" xfId="9256"/>
    <cellStyle name="40% - Accent1 2 5 5 2" xfId="24096"/>
    <cellStyle name="40% - Accent1 2 5 6" xfId="17675"/>
    <cellStyle name="40% - Accent1 2 6" xfId="529"/>
    <cellStyle name="40% - Accent1 2 6 2" xfId="3138"/>
    <cellStyle name="40% - Accent1 2 6 2 2" xfId="7207"/>
    <cellStyle name="40% - Accent1 2 6 2 2 2" xfId="13490"/>
    <cellStyle name="40% - Accent1 2 6 2 2 2 2" xfId="26742"/>
    <cellStyle name="40% - Accent1 2 6 2 2 3" xfId="22484"/>
    <cellStyle name="40% - Accent1 2 6 2 3" xfId="11082"/>
    <cellStyle name="40% - Accent1 2 6 2 3 2" xfId="25396"/>
    <cellStyle name="40% - Accent1 2 6 2 4" xfId="18838"/>
    <cellStyle name="40% - Accent1 2 6 3" xfId="5900"/>
    <cellStyle name="40% - Accent1 2 6 3 2" xfId="16140"/>
    <cellStyle name="40% - Accent1 2 6 3 2 2" xfId="29106"/>
    <cellStyle name="40% - Accent1 2 6 3 3" xfId="21322"/>
    <cellStyle name="40% - Accent1 2 6 4" xfId="4622"/>
    <cellStyle name="40% - Accent1 2 6 4 2" xfId="15009"/>
    <cellStyle name="40% - Accent1 2 6 4 2 2" xfId="28029"/>
    <cellStyle name="40% - Accent1 2 6 4 3" xfId="20160"/>
    <cellStyle name="40% - Accent1 2 6 5" xfId="9431"/>
    <cellStyle name="40% - Accent1 2 6 5 2" xfId="24271"/>
    <cellStyle name="40% - Accent1 2 6 6" xfId="17676"/>
    <cellStyle name="40% - Accent1 2 7" xfId="1799"/>
    <cellStyle name="40% - Accent1 2 7 2" xfId="11256"/>
    <cellStyle name="40% - Accent1 2 7 2 2" xfId="25568"/>
    <cellStyle name="40% - Accent1 2 7 3" xfId="12098"/>
    <cellStyle name="40% - Accent1 2 7 4" xfId="9614"/>
    <cellStyle name="40% - Accent1 2 7 4 2" xfId="24448"/>
    <cellStyle name="40% - Accent1 2 8" xfId="3133"/>
    <cellStyle name="40% - Accent1 2 8 2" xfId="7202"/>
    <cellStyle name="40% - Accent1 2 8 2 2" xfId="14315"/>
    <cellStyle name="40% - Accent1 2 8 2 2 2" xfId="27398"/>
    <cellStyle name="40% - Accent1 2 8 2 3" xfId="22479"/>
    <cellStyle name="40% - Accent1 2 8 3" xfId="11434"/>
    <cellStyle name="40% - Accent1 2 8 3 2" xfId="25742"/>
    <cellStyle name="40% - Accent1 2 8 4" xfId="18833"/>
    <cellStyle name="40% - Accent1 2 9" xfId="4106"/>
    <cellStyle name="40% - Accent1 2 9 2" xfId="8066"/>
    <cellStyle name="40% - Accent1 2 9 2 2" xfId="14540"/>
    <cellStyle name="40% - Accent1 2 9 2 2 2" xfId="27609"/>
    <cellStyle name="40% - Accent1 2 9 2 3" xfId="23310"/>
    <cellStyle name="40% - Accent1 2 9 3" xfId="11612"/>
    <cellStyle name="40% - Accent1 2 9 3 2" xfId="25919"/>
    <cellStyle name="40% - Accent1 2 9 4" xfId="19664"/>
    <cellStyle name="40% - Accent1 3" xfId="530"/>
    <cellStyle name="40% - Accent1 3 10" xfId="4107"/>
    <cellStyle name="40% - Accent1 3 10 2" xfId="8067"/>
    <cellStyle name="40% - Accent1 3 10 2 2" xfId="12845"/>
    <cellStyle name="40% - Accent1 3 10 2 2 2" xfId="26373"/>
    <cellStyle name="40% - Accent1 3 10 2 3" xfId="23311"/>
    <cellStyle name="40% - Accent1 3 10 3" xfId="9867"/>
    <cellStyle name="40% - Accent1 3 10 3 2" xfId="24601"/>
    <cellStyle name="40% - Accent1 3 10 4" xfId="19665"/>
    <cellStyle name="40% - Accent1 3 11" xfId="5901"/>
    <cellStyle name="40% - Accent1 3 11 2" xfId="14037"/>
    <cellStyle name="40% - Accent1 3 11 2 2" xfId="27211"/>
    <cellStyle name="40% - Accent1 3 11 3" xfId="21323"/>
    <cellStyle name="40% - Accent1 3 12" xfId="4623"/>
    <cellStyle name="40% - Accent1 3 12 2" xfId="15010"/>
    <cellStyle name="40% - Accent1 3 12 2 2" xfId="28030"/>
    <cellStyle name="40% - Accent1 3 12 3" xfId="12475"/>
    <cellStyle name="40% - Accent1 3 12 3 2" xfId="26182"/>
    <cellStyle name="40% - Accent1 3 12 4" xfId="20161"/>
    <cellStyle name="40% - Accent1 3 13" xfId="8257"/>
    <cellStyle name="40% - Accent1 3 13 2" xfId="23459"/>
    <cellStyle name="40% - Accent1 3 14" xfId="17677"/>
    <cellStyle name="40% - Accent1 3 2" xfId="531"/>
    <cellStyle name="40% - Accent1 3 2 2" xfId="1804"/>
    <cellStyle name="40% - Accent1 3 2 2 2" xfId="3858"/>
    <cellStyle name="40% - Accent1 3 2 2 2 2" xfId="7868"/>
    <cellStyle name="40% - Accent1 3 2 2 2 2 2" xfId="17179"/>
    <cellStyle name="40% - Accent1 3 2 2 2 2 2 2" xfId="30118"/>
    <cellStyle name="40% - Accent1 3 2 2 2 2 3" xfId="23140"/>
    <cellStyle name="40% - Accent1 3 2 2 2 3" xfId="11717"/>
    <cellStyle name="40% - Accent1 3 2 2 2 3 2" xfId="26020"/>
    <cellStyle name="40% - Accent1 3 2 2 2 4" xfId="19494"/>
    <cellStyle name="40% - Accent1 3 2 2 3" xfId="6622"/>
    <cellStyle name="40% - Accent1 3 2 2 3 2" xfId="16753"/>
    <cellStyle name="40% - Accent1 3 2 2 3 2 2" xfId="29707"/>
    <cellStyle name="40% - Accent1 3 2 2 3 3" xfId="21978"/>
    <cellStyle name="40% - Accent1 3 2 2 4" xfId="5283"/>
    <cellStyle name="40% - Accent1 3 2 2 4 2" xfId="15623"/>
    <cellStyle name="40% - Accent1 3 2 2 4 2 2" xfId="28643"/>
    <cellStyle name="40% - Accent1 3 2 2 4 3" xfId="20816"/>
    <cellStyle name="40% - Accent1 3 2 2 5" xfId="9124"/>
    <cellStyle name="40% - Accent1 3 2 2 6" xfId="18332"/>
    <cellStyle name="40% - Accent1 3 2 3" xfId="1803"/>
    <cellStyle name="40% - Accent1 3 2 3 2" xfId="12101"/>
    <cellStyle name="40% - Accent1 3 2 3 3" xfId="10275"/>
    <cellStyle name="40% - Accent1 3 2 3 3 2" xfId="24730"/>
    <cellStyle name="40% - Accent1 3 2 4" xfId="3140"/>
    <cellStyle name="40% - Accent1 3 2 4 2" xfId="7209"/>
    <cellStyle name="40% - Accent1 3 2 4 2 2" xfId="16974"/>
    <cellStyle name="40% - Accent1 3 2 4 2 2 2" xfId="29915"/>
    <cellStyle name="40% - Accent1 3 2 4 2 3" xfId="22486"/>
    <cellStyle name="40% - Accent1 3 2 4 3" xfId="14318"/>
    <cellStyle name="40% - Accent1 3 2 4 3 2" xfId="27401"/>
    <cellStyle name="40% - Accent1 3 2 4 4" xfId="18840"/>
    <cellStyle name="40% - Accent1 3 2 5" xfId="5902"/>
    <cellStyle name="40% - Accent1 3 2 5 2" xfId="16141"/>
    <cellStyle name="40% - Accent1 3 2 5 2 2" xfId="29107"/>
    <cellStyle name="40% - Accent1 3 2 5 3" xfId="21324"/>
    <cellStyle name="40% - Accent1 3 2 6" xfId="4624"/>
    <cellStyle name="40% - Accent1 3 2 6 2" xfId="15011"/>
    <cellStyle name="40% - Accent1 3 2 6 2 2" xfId="28031"/>
    <cellStyle name="40% - Accent1 3 2 6 3" xfId="20162"/>
    <cellStyle name="40% - Accent1 3 2 7" xfId="8398"/>
    <cellStyle name="40% - Accent1 3 2 7 2" xfId="23600"/>
    <cellStyle name="40% - Accent1 3 2 8" xfId="17678"/>
    <cellStyle name="40% - Accent1 3 3" xfId="532"/>
    <cellStyle name="40% - Accent1 3 3 2" xfId="3141"/>
    <cellStyle name="40% - Accent1 3 3 2 2" xfId="7210"/>
    <cellStyle name="40% - Accent1 3 3 2 2 2" xfId="13491"/>
    <cellStyle name="40% - Accent1 3 3 2 2 2 2" xfId="26743"/>
    <cellStyle name="40% - Accent1 3 3 2 2 3" xfId="22487"/>
    <cellStyle name="40% - Accent1 3 3 2 3" xfId="10440"/>
    <cellStyle name="40% - Accent1 3 3 2 3 2" xfId="24884"/>
    <cellStyle name="40% - Accent1 3 3 2 4" xfId="18841"/>
    <cellStyle name="40% - Accent1 3 3 3" xfId="5903"/>
    <cellStyle name="40% - Accent1 3 3 3 2" xfId="16142"/>
    <cellStyle name="40% - Accent1 3 3 3 2 2" xfId="29108"/>
    <cellStyle name="40% - Accent1 3 3 3 3" xfId="21325"/>
    <cellStyle name="40% - Accent1 3 3 4" xfId="4625"/>
    <cellStyle name="40% - Accent1 3 3 4 2" xfId="15012"/>
    <cellStyle name="40% - Accent1 3 3 4 2 2" xfId="28032"/>
    <cellStyle name="40% - Accent1 3 3 4 3" xfId="20163"/>
    <cellStyle name="40% - Accent1 3 3 5" xfId="8685"/>
    <cellStyle name="40% - Accent1 3 3 5 2" xfId="23760"/>
    <cellStyle name="40% - Accent1 3 3 6" xfId="17679"/>
    <cellStyle name="40% - Accent1 3 4" xfId="533"/>
    <cellStyle name="40% - Accent1 3 4 2" xfId="3142"/>
    <cellStyle name="40% - Accent1 3 4 2 2" xfId="7211"/>
    <cellStyle name="40% - Accent1 3 4 2 2 2" xfId="16975"/>
    <cellStyle name="40% - Accent1 3 4 2 2 2 2" xfId="29916"/>
    <cellStyle name="40% - Accent1 3 4 2 2 3" xfId="22488"/>
    <cellStyle name="40% - Accent1 3 4 2 3" xfId="8916"/>
    <cellStyle name="40% - Accent1 3 4 2 3 2" xfId="23925"/>
    <cellStyle name="40% - Accent1 3 4 2 4" xfId="18842"/>
    <cellStyle name="40% - Accent1 3 4 3" xfId="5904"/>
    <cellStyle name="40% - Accent1 3 4 3 2" xfId="16143"/>
    <cellStyle name="40% - Accent1 3 4 3 2 2" xfId="29109"/>
    <cellStyle name="40% - Accent1 3 4 3 3" xfId="10731"/>
    <cellStyle name="40% - Accent1 3 4 3 3 2" xfId="25053"/>
    <cellStyle name="40% - Accent1 3 4 3 4" xfId="21326"/>
    <cellStyle name="40% - Accent1 3 4 4" xfId="4626"/>
    <cellStyle name="40% - Accent1 3 4 4 2" xfId="15013"/>
    <cellStyle name="40% - Accent1 3 4 4 2 2" xfId="28033"/>
    <cellStyle name="40% - Accent1 3 4 4 3" xfId="20164"/>
    <cellStyle name="40% - Accent1 3 4 5" xfId="8824"/>
    <cellStyle name="40% - Accent1 3 4 6" xfId="17680"/>
    <cellStyle name="40% - Accent1 3 5" xfId="534"/>
    <cellStyle name="40% - Accent1 3 5 2" xfId="3143"/>
    <cellStyle name="40% - Accent1 3 5 2 2" xfId="7212"/>
    <cellStyle name="40% - Accent1 3 5 2 2 2" xfId="13492"/>
    <cellStyle name="40% - Accent1 3 5 2 2 2 2" xfId="26744"/>
    <cellStyle name="40% - Accent1 3 5 2 2 3" xfId="22489"/>
    <cellStyle name="40% - Accent1 3 5 2 3" xfId="10908"/>
    <cellStyle name="40% - Accent1 3 5 2 3 2" xfId="25225"/>
    <cellStyle name="40% - Accent1 3 5 2 4" xfId="18843"/>
    <cellStyle name="40% - Accent1 3 5 3" xfId="5905"/>
    <cellStyle name="40% - Accent1 3 5 3 2" xfId="16144"/>
    <cellStyle name="40% - Accent1 3 5 3 2 2" xfId="29110"/>
    <cellStyle name="40% - Accent1 3 5 3 3" xfId="21327"/>
    <cellStyle name="40% - Accent1 3 5 4" xfId="4627"/>
    <cellStyle name="40% - Accent1 3 5 4 2" xfId="15014"/>
    <cellStyle name="40% - Accent1 3 5 4 2 2" xfId="28034"/>
    <cellStyle name="40% - Accent1 3 5 4 3" xfId="20165"/>
    <cellStyle name="40% - Accent1 3 5 5" xfId="9257"/>
    <cellStyle name="40% - Accent1 3 5 5 2" xfId="24097"/>
    <cellStyle name="40% - Accent1 3 5 6" xfId="17681"/>
    <cellStyle name="40% - Accent1 3 6" xfId="535"/>
    <cellStyle name="40% - Accent1 3 6 2" xfId="3144"/>
    <cellStyle name="40% - Accent1 3 6 2 2" xfId="7213"/>
    <cellStyle name="40% - Accent1 3 6 2 2 2" xfId="13493"/>
    <cellStyle name="40% - Accent1 3 6 2 2 2 2" xfId="26745"/>
    <cellStyle name="40% - Accent1 3 6 2 2 3" xfId="22490"/>
    <cellStyle name="40% - Accent1 3 6 2 3" xfId="11083"/>
    <cellStyle name="40% - Accent1 3 6 2 3 2" xfId="25397"/>
    <cellStyle name="40% - Accent1 3 6 2 4" xfId="18844"/>
    <cellStyle name="40% - Accent1 3 6 3" xfId="5906"/>
    <cellStyle name="40% - Accent1 3 6 3 2" xfId="16145"/>
    <cellStyle name="40% - Accent1 3 6 3 2 2" xfId="29111"/>
    <cellStyle name="40% - Accent1 3 6 3 3" xfId="21328"/>
    <cellStyle name="40% - Accent1 3 6 4" xfId="4628"/>
    <cellStyle name="40% - Accent1 3 6 4 2" xfId="15015"/>
    <cellStyle name="40% - Accent1 3 6 4 2 2" xfId="28035"/>
    <cellStyle name="40% - Accent1 3 6 4 3" xfId="20166"/>
    <cellStyle name="40% - Accent1 3 6 5" xfId="9432"/>
    <cellStyle name="40% - Accent1 3 6 5 2" xfId="24272"/>
    <cellStyle name="40% - Accent1 3 6 6" xfId="17682"/>
    <cellStyle name="40% - Accent1 3 7" xfId="1805"/>
    <cellStyle name="40% - Accent1 3 7 2" xfId="3859"/>
    <cellStyle name="40% - Accent1 3 7 2 2" xfId="7869"/>
    <cellStyle name="40% - Accent1 3 7 2 2 2" xfId="14462"/>
    <cellStyle name="40% - Accent1 3 7 2 2 2 2" xfId="27533"/>
    <cellStyle name="40% - Accent1 3 7 2 2 3" xfId="23141"/>
    <cellStyle name="40% - Accent1 3 7 2 3" xfId="11257"/>
    <cellStyle name="40% - Accent1 3 7 2 3 2" xfId="25569"/>
    <cellStyle name="40% - Accent1 3 7 2 4" xfId="19495"/>
    <cellStyle name="40% - Accent1 3 7 3" xfId="6623"/>
    <cellStyle name="40% - Accent1 3 7 3 2" xfId="16754"/>
    <cellStyle name="40% - Accent1 3 7 3 2 2" xfId="29708"/>
    <cellStyle name="40% - Accent1 3 7 3 3" xfId="21979"/>
    <cellStyle name="40% - Accent1 3 7 4" xfId="5284"/>
    <cellStyle name="40% - Accent1 3 7 4 2" xfId="15624"/>
    <cellStyle name="40% - Accent1 3 7 4 2 2" xfId="28644"/>
    <cellStyle name="40% - Accent1 3 7 4 3" xfId="20817"/>
    <cellStyle name="40% - Accent1 3 7 5" xfId="9615"/>
    <cellStyle name="40% - Accent1 3 7 5 2" xfId="24449"/>
    <cellStyle name="40% - Accent1 3 7 6" xfId="18333"/>
    <cellStyle name="40% - Accent1 3 8" xfId="1802"/>
    <cellStyle name="40% - Accent1 3 8 2" xfId="12100"/>
    <cellStyle name="40% - Accent1 3 8 3" xfId="11435"/>
    <cellStyle name="40% - Accent1 3 8 3 2" xfId="25743"/>
    <cellStyle name="40% - Accent1 3 9" xfId="3139"/>
    <cellStyle name="40% - Accent1 3 9 2" xfId="7208"/>
    <cellStyle name="40% - Accent1 3 9 2 2" xfId="14317"/>
    <cellStyle name="40% - Accent1 3 9 2 2 2" xfId="27400"/>
    <cellStyle name="40% - Accent1 3 9 2 3" xfId="22485"/>
    <cellStyle name="40% - Accent1 3 9 3" xfId="11613"/>
    <cellStyle name="40% - Accent1 3 9 3 2" xfId="25920"/>
    <cellStyle name="40% - Accent1 3 9 4" xfId="18839"/>
    <cellStyle name="40% - Accent1 4" xfId="536"/>
    <cellStyle name="40% - Accent1 4 10" xfId="4108"/>
    <cellStyle name="40% - Accent1 4 10 2" xfId="8068"/>
    <cellStyle name="40% - Accent1 4 10 2 2" xfId="12846"/>
    <cellStyle name="40% - Accent1 4 10 2 2 2" xfId="26374"/>
    <cellStyle name="40% - Accent1 4 10 2 3" xfId="23312"/>
    <cellStyle name="40% - Accent1 4 10 3" xfId="9868"/>
    <cellStyle name="40% - Accent1 4 10 3 2" xfId="24602"/>
    <cellStyle name="40% - Accent1 4 10 4" xfId="19666"/>
    <cellStyle name="40% - Accent1 4 11" xfId="5907"/>
    <cellStyle name="40% - Accent1 4 11 2" xfId="14038"/>
    <cellStyle name="40% - Accent1 4 11 2 2" xfId="27212"/>
    <cellStyle name="40% - Accent1 4 11 3" xfId="21329"/>
    <cellStyle name="40% - Accent1 4 12" xfId="4629"/>
    <cellStyle name="40% - Accent1 4 12 2" xfId="15016"/>
    <cellStyle name="40% - Accent1 4 12 2 2" xfId="28036"/>
    <cellStyle name="40% - Accent1 4 12 3" xfId="12476"/>
    <cellStyle name="40% - Accent1 4 12 3 2" xfId="26183"/>
    <cellStyle name="40% - Accent1 4 12 4" xfId="20167"/>
    <cellStyle name="40% - Accent1 4 13" xfId="8258"/>
    <cellStyle name="40% - Accent1 4 13 2" xfId="23460"/>
    <cellStyle name="40% - Accent1 4 14" xfId="17683"/>
    <cellStyle name="40% - Accent1 4 2" xfId="537"/>
    <cellStyle name="40% - Accent1 4 2 2" xfId="1808"/>
    <cellStyle name="40% - Accent1 4 2 2 2" xfId="3860"/>
    <cellStyle name="40% - Accent1 4 2 2 2 2" xfId="7870"/>
    <cellStyle name="40% - Accent1 4 2 2 2 2 2" xfId="17180"/>
    <cellStyle name="40% - Accent1 4 2 2 2 2 2 2" xfId="30119"/>
    <cellStyle name="40% - Accent1 4 2 2 2 2 3" xfId="23142"/>
    <cellStyle name="40% - Accent1 4 2 2 2 3" xfId="11762"/>
    <cellStyle name="40% - Accent1 4 2 2 2 3 2" xfId="26058"/>
    <cellStyle name="40% - Accent1 4 2 2 2 4" xfId="19496"/>
    <cellStyle name="40% - Accent1 4 2 2 3" xfId="6625"/>
    <cellStyle name="40% - Accent1 4 2 2 3 2" xfId="16756"/>
    <cellStyle name="40% - Accent1 4 2 2 3 2 2" xfId="29709"/>
    <cellStyle name="40% - Accent1 4 2 2 3 3" xfId="21980"/>
    <cellStyle name="40% - Accent1 4 2 2 4" xfId="5285"/>
    <cellStyle name="40% - Accent1 4 2 2 4 2" xfId="15625"/>
    <cellStyle name="40% - Accent1 4 2 2 4 2 2" xfId="28645"/>
    <cellStyle name="40% - Accent1 4 2 2 4 3" xfId="20818"/>
    <cellStyle name="40% - Accent1 4 2 2 5" xfId="9123"/>
    <cellStyle name="40% - Accent1 4 2 2 6" xfId="18334"/>
    <cellStyle name="40% - Accent1 4 2 3" xfId="1807"/>
    <cellStyle name="40% - Accent1 4 2 3 2" xfId="12103"/>
    <cellStyle name="40% - Accent1 4 2 3 3" xfId="10276"/>
    <cellStyle name="40% - Accent1 4 2 3 3 2" xfId="24731"/>
    <cellStyle name="40% - Accent1 4 2 4" xfId="3146"/>
    <cellStyle name="40% - Accent1 4 2 4 2" xfId="7215"/>
    <cellStyle name="40% - Accent1 4 2 4 2 2" xfId="16976"/>
    <cellStyle name="40% - Accent1 4 2 4 2 2 2" xfId="29917"/>
    <cellStyle name="40% - Accent1 4 2 4 2 3" xfId="22492"/>
    <cellStyle name="40% - Accent1 4 2 4 3" xfId="14320"/>
    <cellStyle name="40% - Accent1 4 2 4 3 2" xfId="27403"/>
    <cellStyle name="40% - Accent1 4 2 4 4" xfId="18846"/>
    <cellStyle name="40% - Accent1 4 2 5" xfId="5908"/>
    <cellStyle name="40% - Accent1 4 2 5 2" xfId="16146"/>
    <cellStyle name="40% - Accent1 4 2 5 2 2" xfId="29112"/>
    <cellStyle name="40% - Accent1 4 2 5 3" xfId="21330"/>
    <cellStyle name="40% - Accent1 4 2 6" xfId="4630"/>
    <cellStyle name="40% - Accent1 4 2 6 2" xfId="15017"/>
    <cellStyle name="40% - Accent1 4 2 6 2 2" xfId="28037"/>
    <cellStyle name="40% - Accent1 4 2 6 3" xfId="20168"/>
    <cellStyle name="40% - Accent1 4 2 7" xfId="8399"/>
    <cellStyle name="40% - Accent1 4 2 7 2" xfId="23601"/>
    <cellStyle name="40% - Accent1 4 2 8" xfId="17684"/>
    <cellStyle name="40% - Accent1 4 3" xfId="538"/>
    <cellStyle name="40% - Accent1 4 3 2" xfId="3147"/>
    <cellStyle name="40% - Accent1 4 3 2 2" xfId="7216"/>
    <cellStyle name="40% - Accent1 4 3 2 2 2" xfId="13494"/>
    <cellStyle name="40% - Accent1 4 3 2 2 2 2" xfId="26746"/>
    <cellStyle name="40% - Accent1 4 3 2 2 3" xfId="22493"/>
    <cellStyle name="40% - Accent1 4 3 2 3" xfId="10441"/>
    <cellStyle name="40% - Accent1 4 3 2 3 2" xfId="24885"/>
    <cellStyle name="40% - Accent1 4 3 2 4" xfId="18847"/>
    <cellStyle name="40% - Accent1 4 3 3" xfId="5909"/>
    <cellStyle name="40% - Accent1 4 3 3 2" xfId="16147"/>
    <cellStyle name="40% - Accent1 4 3 3 2 2" xfId="29113"/>
    <cellStyle name="40% - Accent1 4 3 3 3" xfId="21331"/>
    <cellStyle name="40% - Accent1 4 3 4" xfId="4631"/>
    <cellStyle name="40% - Accent1 4 3 4 2" xfId="15018"/>
    <cellStyle name="40% - Accent1 4 3 4 2 2" xfId="28038"/>
    <cellStyle name="40% - Accent1 4 3 4 3" xfId="20169"/>
    <cellStyle name="40% - Accent1 4 3 5" xfId="8686"/>
    <cellStyle name="40% - Accent1 4 3 5 2" xfId="23761"/>
    <cellStyle name="40% - Accent1 4 3 6" xfId="17685"/>
    <cellStyle name="40% - Accent1 4 4" xfId="539"/>
    <cellStyle name="40% - Accent1 4 4 2" xfId="3148"/>
    <cellStyle name="40% - Accent1 4 4 2 2" xfId="7217"/>
    <cellStyle name="40% - Accent1 4 4 2 2 2" xfId="16977"/>
    <cellStyle name="40% - Accent1 4 4 2 2 2 2" xfId="29918"/>
    <cellStyle name="40% - Accent1 4 4 2 2 3" xfId="22494"/>
    <cellStyle name="40% - Accent1 4 4 2 3" xfId="8917"/>
    <cellStyle name="40% - Accent1 4 4 2 3 2" xfId="23926"/>
    <cellStyle name="40% - Accent1 4 4 2 4" xfId="18848"/>
    <cellStyle name="40% - Accent1 4 4 3" xfId="5910"/>
    <cellStyle name="40% - Accent1 4 4 3 2" xfId="16148"/>
    <cellStyle name="40% - Accent1 4 4 3 2 2" xfId="29114"/>
    <cellStyle name="40% - Accent1 4 4 3 3" xfId="10732"/>
    <cellStyle name="40% - Accent1 4 4 3 3 2" xfId="25054"/>
    <cellStyle name="40% - Accent1 4 4 3 4" xfId="21332"/>
    <cellStyle name="40% - Accent1 4 4 4" xfId="4632"/>
    <cellStyle name="40% - Accent1 4 4 4 2" xfId="15019"/>
    <cellStyle name="40% - Accent1 4 4 4 2 2" xfId="28039"/>
    <cellStyle name="40% - Accent1 4 4 4 3" xfId="20170"/>
    <cellStyle name="40% - Accent1 4 4 5" xfId="8562"/>
    <cellStyle name="40% - Accent1 4 4 6" xfId="17686"/>
    <cellStyle name="40% - Accent1 4 5" xfId="540"/>
    <cellStyle name="40% - Accent1 4 5 2" xfId="3149"/>
    <cellStyle name="40% - Accent1 4 5 2 2" xfId="7218"/>
    <cellStyle name="40% - Accent1 4 5 2 2 2" xfId="13495"/>
    <cellStyle name="40% - Accent1 4 5 2 2 2 2" xfId="26747"/>
    <cellStyle name="40% - Accent1 4 5 2 2 3" xfId="22495"/>
    <cellStyle name="40% - Accent1 4 5 2 3" xfId="10909"/>
    <cellStyle name="40% - Accent1 4 5 2 3 2" xfId="25226"/>
    <cellStyle name="40% - Accent1 4 5 2 4" xfId="18849"/>
    <cellStyle name="40% - Accent1 4 5 3" xfId="5911"/>
    <cellStyle name="40% - Accent1 4 5 3 2" xfId="16149"/>
    <cellStyle name="40% - Accent1 4 5 3 2 2" xfId="29115"/>
    <cellStyle name="40% - Accent1 4 5 3 3" xfId="21333"/>
    <cellStyle name="40% - Accent1 4 5 4" xfId="4633"/>
    <cellStyle name="40% - Accent1 4 5 4 2" xfId="15020"/>
    <cellStyle name="40% - Accent1 4 5 4 2 2" xfId="28040"/>
    <cellStyle name="40% - Accent1 4 5 4 3" xfId="20171"/>
    <cellStyle name="40% - Accent1 4 5 5" xfId="9258"/>
    <cellStyle name="40% - Accent1 4 5 5 2" xfId="24098"/>
    <cellStyle name="40% - Accent1 4 5 6" xfId="17687"/>
    <cellStyle name="40% - Accent1 4 6" xfId="541"/>
    <cellStyle name="40% - Accent1 4 6 2" xfId="3150"/>
    <cellStyle name="40% - Accent1 4 6 2 2" xfId="7219"/>
    <cellStyle name="40% - Accent1 4 6 2 2 2" xfId="13496"/>
    <cellStyle name="40% - Accent1 4 6 2 2 2 2" xfId="26748"/>
    <cellStyle name="40% - Accent1 4 6 2 2 3" xfId="22496"/>
    <cellStyle name="40% - Accent1 4 6 2 3" xfId="11084"/>
    <cellStyle name="40% - Accent1 4 6 2 3 2" xfId="25398"/>
    <cellStyle name="40% - Accent1 4 6 2 4" xfId="18850"/>
    <cellStyle name="40% - Accent1 4 6 3" xfId="5912"/>
    <cellStyle name="40% - Accent1 4 6 3 2" xfId="16150"/>
    <cellStyle name="40% - Accent1 4 6 3 2 2" xfId="29116"/>
    <cellStyle name="40% - Accent1 4 6 3 3" xfId="21334"/>
    <cellStyle name="40% - Accent1 4 6 4" xfId="4634"/>
    <cellStyle name="40% - Accent1 4 6 4 2" xfId="15021"/>
    <cellStyle name="40% - Accent1 4 6 4 2 2" xfId="28041"/>
    <cellStyle name="40% - Accent1 4 6 4 3" xfId="20172"/>
    <cellStyle name="40% - Accent1 4 6 5" xfId="9433"/>
    <cellStyle name="40% - Accent1 4 6 5 2" xfId="24273"/>
    <cellStyle name="40% - Accent1 4 6 6" xfId="17688"/>
    <cellStyle name="40% - Accent1 4 7" xfId="1809"/>
    <cellStyle name="40% - Accent1 4 7 2" xfId="3861"/>
    <cellStyle name="40% - Accent1 4 7 2 2" xfId="7871"/>
    <cellStyle name="40% - Accent1 4 7 2 2 2" xfId="14463"/>
    <cellStyle name="40% - Accent1 4 7 2 2 2 2" xfId="27534"/>
    <cellStyle name="40% - Accent1 4 7 2 2 3" xfId="23143"/>
    <cellStyle name="40% - Accent1 4 7 2 3" xfId="11258"/>
    <cellStyle name="40% - Accent1 4 7 2 3 2" xfId="25570"/>
    <cellStyle name="40% - Accent1 4 7 2 4" xfId="19497"/>
    <cellStyle name="40% - Accent1 4 7 3" xfId="6626"/>
    <cellStyle name="40% - Accent1 4 7 3 2" xfId="16757"/>
    <cellStyle name="40% - Accent1 4 7 3 2 2" xfId="29710"/>
    <cellStyle name="40% - Accent1 4 7 3 3" xfId="21981"/>
    <cellStyle name="40% - Accent1 4 7 4" xfId="5286"/>
    <cellStyle name="40% - Accent1 4 7 4 2" xfId="15626"/>
    <cellStyle name="40% - Accent1 4 7 4 2 2" xfId="28646"/>
    <cellStyle name="40% - Accent1 4 7 4 3" xfId="20819"/>
    <cellStyle name="40% - Accent1 4 7 5" xfId="9616"/>
    <cellStyle name="40% - Accent1 4 7 5 2" xfId="24450"/>
    <cellStyle name="40% - Accent1 4 7 6" xfId="18335"/>
    <cellStyle name="40% - Accent1 4 8" xfId="1806"/>
    <cellStyle name="40% - Accent1 4 8 2" xfId="12102"/>
    <cellStyle name="40% - Accent1 4 8 3" xfId="11436"/>
    <cellStyle name="40% - Accent1 4 8 3 2" xfId="25744"/>
    <cellStyle name="40% - Accent1 4 9" xfId="3145"/>
    <cellStyle name="40% - Accent1 4 9 2" xfId="7214"/>
    <cellStyle name="40% - Accent1 4 9 2 2" xfId="14319"/>
    <cellStyle name="40% - Accent1 4 9 2 2 2" xfId="27402"/>
    <cellStyle name="40% - Accent1 4 9 2 3" xfId="22491"/>
    <cellStyle name="40% - Accent1 4 9 3" xfId="11614"/>
    <cellStyle name="40% - Accent1 4 9 3 2" xfId="25921"/>
    <cellStyle name="40% - Accent1 4 9 4" xfId="18845"/>
    <cellStyle name="40% - Accent1 5" xfId="542"/>
    <cellStyle name="40% - Accent1 5 10" xfId="4109"/>
    <cellStyle name="40% - Accent1 5 10 2" xfId="8069"/>
    <cellStyle name="40% - Accent1 5 10 2 2" xfId="12847"/>
    <cellStyle name="40% - Accent1 5 10 2 2 2" xfId="26375"/>
    <cellStyle name="40% - Accent1 5 10 2 3" xfId="23313"/>
    <cellStyle name="40% - Accent1 5 10 3" xfId="9869"/>
    <cellStyle name="40% - Accent1 5 10 3 2" xfId="24603"/>
    <cellStyle name="40% - Accent1 5 10 4" xfId="19667"/>
    <cellStyle name="40% - Accent1 5 11" xfId="5913"/>
    <cellStyle name="40% - Accent1 5 11 2" xfId="14039"/>
    <cellStyle name="40% - Accent1 5 11 2 2" xfId="27213"/>
    <cellStyle name="40% - Accent1 5 11 3" xfId="21335"/>
    <cellStyle name="40% - Accent1 5 12" xfId="4635"/>
    <cellStyle name="40% - Accent1 5 12 2" xfId="15022"/>
    <cellStyle name="40% - Accent1 5 12 2 2" xfId="28042"/>
    <cellStyle name="40% - Accent1 5 12 3" xfId="12477"/>
    <cellStyle name="40% - Accent1 5 12 3 2" xfId="26184"/>
    <cellStyle name="40% - Accent1 5 12 4" xfId="20173"/>
    <cellStyle name="40% - Accent1 5 13" xfId="8259"/>
    <cellStyle name="40% - Accent1 5 13 2" xfId="23461"/>
    <cellStyle name="40% - Accent1 5 14" xfId="17689"/>
    <cellStyle name="40% - Accent1 5 2" xfId="543"/>
    <cellStyle name="40% - Accent1 5 2 2" xfId="1812"/>
    <cellStyle name="40% - Accent1 5 2 2 2" xfId="3862"/>
    <cellStyle name="40% - Accent1 5 2 2 2 2" xfId="7872"/>
    <cellStyle name="40% - Accent1 5 2 2 2 2 2" xfId="17181"/>
    <cellStyle name="40% - Accent1 5 2 2 2 2 2 2" xfId="30120"/>
    <cellStyle name="40% - Accent1 5 2 2 2 2 3" xfId="23144"/>
    <cellStyle name="40% - Accent1 5 2 2 2 3" xfId="11763"/>
    <cellStyle name="40% - Accent1 5 2 2 2 3 2" xfId="26059"/>
    <cellStyle name="40% - Accent1 5 2 2 2 4" xfId="19498"/>
    <cellStyle name="40% - Accent1 5 2 2 3" xfId="6627"/>
    <cellStyle name="40% - Accent1 5 2 2 3 2" xfId="16758"/>
    <cellStyle name="40% - Accent1 5 2 2 3 2 2" xfId="29711"/>
    <cellStyle name="40% - Accent1 5 2 2 3 3" xfId="21982"/>
    <cellStyle name="40% - Accent1 5 2 2 4" xfId="5287"/>
    <cellStyle name="40% - Accent1 5 2 2 4 2" xfId="15627"/>
    <cellStyle name="40% - Accent1 5 2 2 4 2 2" xfId="28647"/>
    <cellStyle name="40% - Accent1 5 2 2 4 3" xfId="20820"/>
    <cellStyle name="40% - Accent1 5 2 2 5" xfId="9122"/>
    <cellStyle name="40% - Accent1 5 2 2 6" xfId="18336"/>
    <cellStyle name="40% - Accent1 5 2 3" xfId="1811"/>
    <cellStyle name="40% - Accent1 5 2 3 2" xfId="12105"/>
    <cellStyle name="40% - Accent1 5 2 3 3" xfId="10277"/>
    <cellStyle name="40% - Accent1 5 2 3 3 2" xfId="24732"/>
    <cellStyle name="40% - Accent1 5 2 4" xfId="3152"/>
    <cellStyle name="40% - Accent1 5 2 4 2" xfId="7221"/>
    <cellStyle name="40% - Accent1 5 2 4 2 2" xfId="16978"/>
    <cellStyle name="40% - Accent1 5 2 4 2 2 2" xfId="29919"/>
    <cellStyle name="40% - Accent1 5 2 4 2 3" xfId="22498"/>
    <cellStyle name="40% - Accent1 5 2 4 3" xfId="14322"/>
    <cellStyle name="40% - Accent1 5 2 4 3 2" xfId="27405"/>
    <cellStyle name="40% - Accent1 5 2 4 4" xfId="18852"/>
    <cellStyle name="40% - Accent1 5 2 5" xfId="5914"/>
    <cellStyle name="40% - Accent1 5 2 5 2" xfId="16151"/>
    <cellStyle name="40% - Accent1 5 2 5 2 2" xfId="29117"/>
    <cellStyle name="40% - Accent1 5 2 5 3" xfId="21336"/>
    <cellStyle name="40% - Accent1 5 2 6" xfId="4636"/>
    <cellStyle name="40% - Accent1 5 2 6 2" xfId="15023"/>
    <cellStyle name="40% - Accent1 5 2 6 2 2" xfId="28043"/>
    <cellStyle name="40% - Accent1 5 2 6 3" xfId="20174"/>
    <cellStyle name="40% - Accent1 5 2 7" xfId="8400"/>
    <cellStyle name="40% - Accent1 5 2 7 2" xfId="23602"/>
    <cellStyle name="40% - Accent1 5 2 8" xfId="17690"/>
    <cellStyle name="40% - Accent1 5 3" xfId="544"/>
    <cellStyle name="40% - Accent1 5 3 2" xfId="3153"/>
    <cellStyle name="40% - Accent1 5 3 2 2" xfId="7222"/>
    <cellStyle name="40% - Accent1 5 3 2 2 2" xfId="13497"/>
    <cellStyle name="40% - Accent1 5 3 2 2 2 2" xfId="26749"/>
    <cellStyle name="40% - Accent1 5 3 2 2 3" xfId="22499"/>
    <cellStyle name="40% - Accent1 5 3 2 3" xfId="10442"/>
    <cellStyle name="40% - Accent1 5 3 2 3 2" xfId="24886"/>
    <cellStyle name="40% - Accent1 5 3 2 4" xfId="18853"/>
    <cellStyle name="40% - Accent1 5 3 3" xfId="5915"/>
    <cellStyle name="40% - Accent1 5 3 3 2" xfId="16152"/>
    <cellStyle name="40% - Accent1 5 3 3 2 2" xfId="29118"/>
    <cellStyle name="40% - Accent1 5 3 3 3" xfId="21337"/>
    <cellStyle name="40% - Accent1 5 3 4" xfId="4637"/>
    <cellStyle name="40% - Accent1 5 3 4 2" xfId="15024"/>
    <cellStyle name="40% - Accent1 5 3 4 2 2" xfId="28044"/>
    <cellStyle name="40% - Accent1 5 3 4 3" xfId="20175"/>
    <cellStyle name="40% - Accent1 5 3 5" xfId="8687"/>
    <cellStyle name="40% - Accent1 5 3 5 2" xfId="23762"/>
    <cellStyle name="40% - Accent1 5 3 6" xfId="17691"/>
    <cellStyle name="40% - Accent1 5 4" xfId="545"/>
    <cellStyle name="40% - Accent1 5 4 2" xfId="3154"/>
    <cellStyle name="40% - Accent1 5 4 2 2" xfId="7223"/>
    <cellStyle name="40% - Accent1 5 4 2 2 2" xfId="16979"/>
    <cellStyle name="40% - Accent1 5 4 2 2 2 2" xfId="29920"/>
    <cellStyle name="40% - Accent1 5 4 2 2 3" xfId="22500"/>
    <cellStyle name="40% - Accent1 5 4 2 3" xfId="8918"/>
    <cellStyle name="40% - Accent1 5 4 2 3 2" xfId="23927"/>
    <cellStyle name="40% - Accent1 5 4 2 4" xfId="18854"/>
    <cellStyle name="40% - Accent1 5 4 3" xfId="5916"/>
    <cellStyle name="40% - Accent1 5 4 3 2" xfId="16153"/>
    <cellStyle name="40% - Accent1 5 4 3 2 2" xfId="29119"/>
    <cellStyle name="40% - Accent1 5 4 3 3" xfId="10733"/>
    <cellStyle name="40% - Accent1 5 4 3 3 2" xfId="25055"/>
    <cellStyle name="40% - Accent1 5 4 3 4" xfId="21338"/>
    <cellStyle name="40% - Accent1 5 4 4" xfId="4638"/>
    <cellStyle name="40% - Accent1 5 4 4 2" xfId="15025"/>
    <cellStyle name="40% - Accent1 5 4 4 2 2" xfId="28045"/>
    <cellStyle name="40% - Accent1 5 4 4 3" xfId="20176"/>
    <cellStyle name="40% - Accent1 5 4 5" xfId="8831"/>
    <cellStyle name="40% - Accent1 5 4 6" xfId="17692"/>
    <cellStyle name="40% - Accent1 5 5" xfId="546"/>
    <cellStyle name="40% - Accent1 5 5 2" xfId="3155"/>
    <cellStyle name="40% - Accent1 5 5 2 2" xfId="7224"/>
    <cellStyle name="40% - Accent1 5 5 2 2 2" xfId="13498"/>
    <cellStyle name="40% - Accent1 5 5 2 2 2 2" xfId="26750"/>
    <cellStyle name="40% - Accent1 5 5 2 2 3" xfId="22501"/>
    <cellStyle name="40% - Accent1 5 5 2 3" xfId="10910"/>
    <cellStyle name="40% - Accent1 5 5 2 3 2" xfId="25227"/>
    <cellStyle name="40% - Accent1 5 5 2 4" xfId="18855"/>
    <cellStyle name="40% - Accent1 5 5 3" xfId="5917"/>
    <cellStyle name="40% - Accent1 5 5 3 2" xfId="16154"/>
    <cellStyle name="40% - Accent1 5 5 3 2 2" xfId="29120"/>
    <cellStyle name="40% - Accent1 5 5 3 3" xfId="21339"/>
    <cellStyle name="40% - Accent1 5 5 4" xfId="4639"/>
    <cellStyle name="40% - Accent1 5 5 4 2" xfId="15026"/>
    <cellStyle name="40% - Accent1 5 5 4 2 2" xfId="28046"/>
    <cellStyle name="40% - Accent1 5 5 4 3" xfId="20177"/>
    <cellStyle name="40% - Accent1 5 5 5" xfId="9259"/>
    <cellStyle name="40% - Accent1 5 5 5 2" xfId="24099"/>
    <cellStyle name="40% - Accent1 5 5 6" xfId="17693"/>
    <cellStyle name="40% - Accent1 5 6" xfId="547"/>
    <cellStyle name="40% - Accent1 5 6 2" xfId="3156"/>
    <cellStyle name="40% - Accent1 5 6 2 2" xfId="7225"/>
    <cellStyle name="40% - Accent1 5 6 2 2 2" xfId="13499"/>
    <cellStyle name="40% - Accent1 5 6 2 2 2 2" xfId="26751"/>
    <cellStyle name="40% - Accent1 5 6 2 2 3" xfId="22502"/>
    <cellStyle name="40% - Accent1 5 6 2 3" xfId="11085"/>
    <cellStyle name="40% - Accent1 5 6 2 3 2" xfId="25399"/>
    <cellStyle name="40% - Accent1 5 6 2 4" xfId="18856"/>
    <cellStyle name="40% - Accent1 5 6 3" xfId="5918"/>
    <cellStyle name="40% - Accent1 5 6 3 2" xfId="16155"/>
    <cellStyle name="40% - Accent1 5 6 3 2 2" xfId="29121"/>
    <cellStyle name="40% - Accent1 5 6 3 3" xfId="21340"/>
    <cellStyle name="40% - Accent1 5 6 4" xfId="4640"/>
    <cellStyle name="40% - Accent1 5 6 4 2" xfId="15027"/>
    <cellStyle name="40% - Accent1 5 6 4 2 2" xfId="28047"/>
    <cellStyle name="40% - Accent1 5 6 4 3" xfId="20178"/>
    <cellStyle name="40% - Accent1 5 6 5" xfId="9434"/>
    <cellStyle name="40% - Accent1 5 6 5 2" xfId="24274"/>
    <cellStyle name="40% - Accent1 5 6 6" xfId="17694"/>
    <cellStyle name="40% - Accent1 5 7" xfId="1814"/>
    <cellStyle name="40% - Accent1 5 7 2" xfId="3863"/>
    <cellStyle name="40% - Accent1 5 7 2 2" xfId="7873"/>
    <cellStyle name="40% - Accent1 5 7 2 2 2" xfId="14464"/>
    <cellStyle name="40% - Accent1 5 7 2 2 2 2" xfId="27535"/>
    <cellStyle name="40% - Accent1 5 7 2 2 3" xfId="23145"/>
    <cellStyle name="40% - Accent1 5 7 2 3" xfId="11259"/>
    <cellStyle name="40% - Accent1 5 7 2 3 2" xfId="25571"/>
    <cellStyle name="40% - Accent1 5 7 2 4" xfId="19499"/>
    <cellStyle name="40% - Accent1 5 7 3" xfId="6628"/>
    <cellStyle name="40% - Accent1 5 7 3 2" xfId="16759"/>
    <cellStyle name="40% - Accent1 5 7 3 2 2" xfId="29712"/>
    <cellStyle name="40% - Accent1 5 7 3 3" xfId="21983"/>
    <cellStyle name="40% - Accent1 5 7 4" xfId="5288"/>
    <cellStyle name="40% - Accent1 5 7 4 2" xfId="15628"/>
    <cellStyle name="40% - Accent1 5 7 4 2 2" xfId="28648"/>
    <cellStyle name="40% - Accent1 5 7 4 3" xfId="20821"/>
    <cellStyle name="40% - Accent1 5 7 5" xfId="9617"/>
    <cellStyle name="40% - Accent1 5 7 5 2" xfId="24451"/>
    <cellStyle name="40% - Accent1 5 7 6" xfId="18337"/>
    <cellStyle name="40% - Accent1 5 8" xfId="1810"/>
    <cellStyle name="40% - Accent1 5 8 2" xfId="12104"/>
    <cellStyle name="40% - Accent1 5 8 3" xfId="11437"/>
    <cellStyle name="40% - Accent1 5 8 3 2" xfId="25745"/>
    <cellStyle name="40% - Accent1 5 9" xfId="3151"/>
    <cellStyle name="40% - Accent1 5 9 2" xfId="7220"/>
    <cellStyle name="40% - Accent1 5 9 2 2" xfId="14321"/>
    <cellStyle name="40% - Accent1 5 9 2 2 2" xfId="27404"/>
    <cellStyle name="40% - Accent1 5 9 2 3" xfId="22497"/>
    <cellStyle name="40% - Accent1 5 9 3" xfId="11615"/>
    <cellStyle name="40% - Accent1 5 9 3 2" xfId="25922"/>
    <cellStyle name="40% - Accent1 5 9 4" xfId="18851"/>
    <cellStyle name="40% - Accent1 6" xfId="548"/>
    <cellStyle name="40% - Accent1 6 10" xfId="4110"/>
    <cellStyle name="40% - Accent1 6 10 2" xfId="8070"/>
    <cellStyle name="40% - Accent1 6 10 2 2" xfId="12848"/>
    <cellStyle name="40% - Accent1 6 10 2 2 2" xfId="26376"/>
    <cellStyle name="40% - Accent1 6 10 2 3" xfId="23314"/>
    <cellStyle name="40% - Accent1 6 10 3" xfId="9870"/>
    <cellStyle name="40% - Accent1 6 10 3 2" xfId="24604"/>
    <cellStyle name="40% - Accent1 6 10 4" xfId="19668"/>
    <cellStyle name="40% - Accent1 6 11" xfId="5919"/>
    <cellStyle name="40% - Accent1 6 11 2" xfId="14040"/>
    <cellStyle name="40% - Accent1 6 11 2 2" xfId="27214"/>
    <cellStyle name="40% - Accent1 6 11 3" xfId="21341"/>
    <cellStyle name="40% - Accent1 6 12" xfId="4641"/>
    <cellStyle name="40% - Accent1 6 12 2" xfId="15028"/>
    <cellStyle name="40% - Accent1 6 12 2 2" xfId="28048"/>
    <cellStyle name="40% - Accent1 6 12 3" xfId="12478"/>
    <cellStyle name="40% - Accent1 6 12 3 2" xfId="26185"/>
    <cellStyle name="40% - Accent1 6 12 4" xfId="20179"/>
    <cellStyle name="40% - Accent1 6 13" xfId="8260"/>
    <cellStyle name="40% - Accent1 6 13 2" xfId="23462"/>
    <cellStyle name="40% - Accent1 6 14" xfId="17695"/>
    <cellStyle name="40% - Accent1 6 2" xfId="549"/>
    <cellStyle name="40% - Accent1 6 2 2" xfId="1817"/>
    <cellStyle name="40% - Accent1 6 2 2 2" xfId="3864"/>
    <cellStyle name="40% - Accent1 6 2 2 2 2" xfId="7874"/>
    <cellStyle name="40% - Accent1 6 2 2 2 2 2" xfId="17182"/>
    <cellStyle name="40% - Accent1 6 2 2 2 2 2 2" xfId="30121"/>
    <cellStyle name="40% - Accent1 6 2 2 2 2 3" xfId="23146"/>
    <cellStyle name="40% - Accent1 6 2 2 2 3" xfId="11764"/>
    <cellStyle name="40% - Accent1 6 2 2 2 3 2" xfId="26060"/>
    <cellStyle name="40% - Accent1 6 2 2 2 4" xfId="19500"/>
    <cellStyle name="40% - Accent1 6 2 2 3" xfId="6629"/>
    <cellStyle name="40% - Accent1 6 2 2 3 2" xfId="16760"/>
    <cellStyle name="40% - Accent1 6 2 2 3 2 2" xfId="29713"/>
    <cellStyle name="40% - Accent1 6 2 2 3 3" xfId="21984"/>
    <cellStyle name="40% - Accent1 6 2 2 4" xfId="5289"/>
    <cellStyle name="40% - Accent1 6 2 2 4 2" xfId="15629"/>
    <cellStyle name="40% - Accent1 6 2 2 4 2 2" xfId="28649"/>
    <cellStyle name="40% - Accent1 6 2 2 4 3" xfId="20822"/>
    <cellStyle name="40% - Accent1 6 2 2 5" xfId="9121"/>
    <cellStyle name="40% - Accent1 6 2 2 6" xfId="18338"/>
    <cellStyle name="40% - Accent1 6 2 3" xfId="1816"/>
    <cellStyle name="40% - Accent1 6 2 3 2" xfId="12108"/>
    <cellStyle name="40% - Accent1 6 2 3 3" xfId="10278"/>
    <cellStyle name="40% - Accent1 6 2 3 3 2" xfId="24733"/>
    <cellStyle name="40% - Accent1 6 2 4" xfId="3158"/>
    <cellStyle name="40% - Accent1 6 2 4 2" xfId="7227"/>
    <cellStyle name="40% - Accent1 6 2 4 2 2" xfId="16980"/>
    <cellStyle name="40% - Accent1 6 2 4 2 2 2" xfId="29921"/>
    <cellStyle name="40% - Accent1 6 2 4 2 3" xfId="22504"/>
    <cellStyle name="40% - Accent1 6 2 4 3" xfId="14324"/>
    <cellStyle name="40% - Accent1 6 2 4 3 2" xfId="27407"/>
    <cellStyle name="40% - Accent1 6 2 4 4" xfId="18858"/>
    <cellStyle name="40% - Accent1 6 2 5" xfId="5920"/>
    <cellStyle name="40% - Accent1 6 2 5 2" xfId="16156"/>
    <cellStyle name="40% - Accent1 6 2 5 2 2" xfId="29122"/>
    <cellStyle name="40% - Accent1 6 2 5 3" xfId="21342"/>
    <cellStyle name="40% - Accent1 6 2 6" xfId="4642"/>
    <cellStyle name="40% - Accent1 6 2 6 2" xfId="15029"/>
    <cellStyle name="40% - Accent1 6 2 6 2 2" xfId="28049"/>
    <cellStyle name="40% - Accent1 6 2 6 3" xfId="20180"/>
    <cellStyle name="40% - Accent1 6 2 7" xfId="8401"/>
    <cellStyle name="40% - Accent1 6 2 7 2" xfId="23603"/>
    <cellStyle name="40% - Accent1 6 2 8" xfId="17696"/>
    <cellStyle name="40% - Accent1 6 3" xfId="550"/>
    <cellStyle name="40% - Accent1 6 3 2" xfId="3159"/>
    <cellStyle name="40% - Accent1 6 3 2 2" xfId="7228"/>
    <cellStyle name="40% - Accent1 6 3 2 2 2" xfId="13500"/>
    <cellStyle name="40% - Accent1 6 3 2 2 2 2" xfId="26752"/>
    <cellStyle name="40% - Accent1 6 3 2 2 3" xfId="22505"/>
    <cellStyle name="40% - Accent1 6 3 2 3" xfId="10443"/>
    <cellStyle name="40% - Accent1 6 3 2 3 2" xfId="24887"/>
    <cellStyle name="40% - Accent1 6 3 2 4" xfId="18859"/>
    <cellStyle name="40% - Accent1 6 3 3" xfId="5921"/>
    <cellStyle name="40% - Accent1 6 3 3 2" xfId="16157"/>
    <cellStyle name="40% - Accent1 6 3 3 2 2" xfId="29123"/>
    <cellStyle name="40% - Accent1 6 3 3 3" xfId="21343"/>
    <cellStyle name="40% - Accent1 6 3 4" xfId="4643"/>
    <cellStyle name="40% - Accent1 6 3 4 2" xfId="15030"/>
    <cellStyle name="40% - Accent1 6 3 4 2 2" xfId="28050"/>
    <cellStyle name="40% - Accent1 6 3 4 3" xfId="20181"/>
    <cellStyle name="40% - Accent1 6 3 5" xfId="8688"/>
    <cellStyle name="40% - Accent1 6 3 5 2" xfId="23763"/>
    <cellStyle name="40% - Accent1 6 3 6" xfId="17697"/>
    <cellStyle name="40% - Accent1 6 4" xfId="551"/>
    <cellStyle name="40% - Accent1 6 4 2" xfId="3160"/>
    <cellStyle name="40% - Accent1 6 4 2 2" xfId="7229"/>
    <cellStyle name="40% - Accent1 6 4 2 2 2" xfId="16981"/>
    <cellStyle name="40% - Accent1 6 4 2 2 2 2" xfId="29922"/>
    <cellStyle name="40% - Accent1 6 4 2 2 3" xfId="22506"/>
    <cellStyle name="40% - Accent1 6 4 2 3" xfId="8919"/>
    <cellStyle name="40% - Accent1 6 4 2 3 2" xfId="23928"/>
    <cellStyle name="40% - Accent1 6 4 2 4" xfId="18860"/>
    <cellStyle name="40% - Accent1 6 4 3" xfId="5922"/>
    <cellStyle name="40% - Accent1 6 4 3 2" xfId="16158"/>
    <cellStyle name="40% - Accent1 6 4 3 2 2" xfId="29124"/>
    <cellStyle name="40% - Accent1 6 4 3 3" xfId="10734"/>
    <cellStyle name="40% - Accent1 6 4 3 3 2" xfId="25056"/>
    <cellStyle name="40% - Accent1 6 4 3 4" xfId="21344"/>
    <cellStyle name="40% - Accent1 6 4 4" xfId="4644"/>
    <cellStyle name="40% - Accent1 6 4 4 2" xfId="15031"/>
    <cellStyle name="40% - Accent1 6 4 4 2 2" xfId="28051"/>
    <cellStyle name="40% - Accent1 6 4 4 3" xfId="20182"/>
    <cellStyle name="40% - Accent1 6 4 5" xfId="8833"/>
    <cellStyle name="40% - Accent1 6 4 6" xfId="17698"/>
    <cellStyle name="40% - Accent1 6 5" xfId="552"/>
    <cellStyle name="40% - Accent1 6 5 2" xfId="3161"/>
    <cellStyle name="40% - Accent1 6 5 2 2" xfId="7230"/>
    <cellStyle name="40% - Accent1 6 5 2 2 2" xfId="13501"/>
    <cellStyle name="40% - Accent1 6 5 2 2 2 2" xfId="26753"/>
    <cellStyle name="40% - Accent1 6 5 2 2 3" xfId="22507"/>
    <cellStyle name="40% - Accent1 6 5 2 3" xfId="10911"/>
    <cellStyle name="40% - Accent1 6 5 2 3 2" xfId="25228"/>
    <cellStyle name="40% - Accent1 6 5 2 4" xfId="18861"/>
    <cellStyle name="40% - Accent1 6 5 3" xfId="5923"/>
    <cellStyle name="40% - Accent1 6 5 3 2" xfId="16159"/>
    <cellStyle name="40% - Accent1 6 5 3 2 2" xfId="29125"/>
    <cellStyle name="40% - Accent1 6 5 3 3" xfId="21345"/>
    <cellStyle name="40% - Accent1 6 5 4" xfId="4645"/>
    <cellStyle name="40% - Accent1 6 5 4 2" xfId="15032"/>
    <cellStyle name="40% - Accent1 6 5 4 2 2" xfId="28052"/>
    <cellStyle name="40% - Accent1 6 5 4 3" xfId="20183"/>
    <cellStyle name="40% - Accent1 6 5 5" xfId="9260"/>
    <cellStyle name="40% - Accent1 6 5 5 2" xfId="24100"/>
    <cellStyle name="40% - Accent1 6 5 6" xfId="17699"/>
    <cellStyle name="40% - Accent1 6 6" xfId="553"/>
    <cellStyle name="40% - Accent1 6 6 2" xfId="3162"/>
    <cellStyle name="40% - Accent1 6 6 2 2" xfId="7231"/>
    <cellStyle name="40% - Accent1 6 6 2 2 2" xfId="13502"/>
    <cellStyle name="40% - Accent1 6 6 2 2 2 2" xfId="26754"/>
    <cellStyle name="40% - Accent1 6 6 2 2 3" xfId="22508"/>
    <cellStyle name="40% - Accent1 6 6 2 3" xfId="11086"/>
    <cellStyle name="40% - Accent1 6 6 2 3 2" xfId="25400"/>
    <cellStyle name="40% - Accent1 6 6 2 4" xfId="18862"/>
    <cellStyle name="40% - Accent1 6 6 3" xfId="5924"/>
    <cellStyle name="40% - Accent1 6 6 3 2" xfId="16160"/>
    <cellStyle name="40% - Accent1 6 6 3 2 2" xfId="29126"/>
    <cellStyle name="40% - Accent1 6 6 3 3" xfId="21346"/>
    <cellStyle name="40% - Accent1 6 6 4" xfId="4646"/>
    <cellStyle name="40% - Accent1 6 6 4 2" xfId="15033"/>
    <cellStyle name="40% - Accent1 6 6 4 2 2" xfId="28053"/>
    <cellStyle name="40% - Accent1 6 6 4 3" xfId="20184"/>
    <cellStyle name="40% - Accent1 6 6 5" xfId="9435"/>
    <cellStyle name="40% - Accent1 6 6 5 2" xfId="24275"/>
    <cellStyle name="40% - Accent1 6 6 6" xfId="17700"/>
    <cellStyle name="40% - Accent1 6 7" xfId="1818"/>
    <cellStyle name="40% - Accent1 6 7 2" xfId="3865"/>
    <cellStyle name="40% - Accent1 6 7 2 2" xfId="7875"/>
    <cellStyle name="40% - Accent1 6 7 2 2 2" xfId="14465"/>
    <cellStyle name="40% - Accent1 6 7 2 2 2 2" xfId="27536"/>
    <cellStyle name="40% - Accent1 6 7 2 2 3" xfId="23147"/>
    <cellStyle name="40% - Accent1 6 7 2 3" xfId="11260"/>
    <cellStyle name="40% - Accent1 6 7 2 3 2" xfId="25572"/>
    <cellStyle name="40% - Accent1 6 7 2 4" xfId="19501"/>
    <cellStyle name="40% - Accent1 6 7 3" xfId="6630"/>
    <cellStyle name="40% - Accent1 6 7 3 2" xfId="16761"/>
    <cellStyle name="40% - Accent1 6 7 3 2 2" xfId="29714"/>
    <cellStyle name="40% - Accent1 6 7 3 3" xfId="21985"/>
    <cellStyle name="40% - Accent1 6 7 4" xfId="5290"/>
    <cellStyle name="40% - Accent1 6 7 4 2" xfId="15630"/>
    <cellStyle name="40% - Accent1 6 7 4 2 2" xfId="28650"/>
    <cellStyle name="40% - Accent1 6 7 4 3" xfId="20823"/>
    <cellStyle name="40% - Accent1 6 7 5" xfId="9618"/>
    <cellStyle name="40% - Accent1 6 7 5 2" xfId="24452"/>
    <cellStyle name="40% - Accent1 6 7 6" xfId="18339"/>
    <cellStyle name="40% - Accent1 6 8" xfId="1815"/>
    <cellStyle name="40% - Accent1 6 8 2" xfId="12107"/>
    <cellStyle name="40% - Accent1 6 8 3" xfId="11438"/>
    <cellStyle name="40% - Accent1 6 8 3 2" xfId="25746"/>
    <cellStyle name="40% - Accent1 6 9" xfId="3157"/>
    <cellStyle name="40% - Accent1 6 9 2" xfId="7226"/>
    <cellStyle name="40% - Accent1 6 9 2 2" xfId="14323"/>
    <cellStyle name="40% - Accent1 6 9 2 2 2" xfId="27406"/>
    <cellStyle name="40% - Accent1 6 9 2 3" xfId="22503"/>
    <cellStyle name="40% - Accent1 6 9 3" xfId="11616"/>
    <cellStyle name="40% - Accent1 6 9 3 2" xfId="25923"/>
    <cellStyle name="40% - Accent1 6 9 4" xfId="18857"/>
    <cellStyle name="40% - Accent1 7" xfId="554"/>
    <cellStyle name="40% - Accent1 7 10" xfId="4111"/>
    <cellStyle name="40% - Accent1 7 10 2" xfId="8071"/>
    <cellStyle name="40% - Accent1 7 10 2 2" xfId="12849"/>
    <cellStyle name="40% - Accent1 7 10 2 2 2" xfId="26377"/>
    <cellStyle name="40% - Accent1 7 10 2 3" xfId="23315"/>
    <cellStyle name="40% - Accent1 7 10 3" xfId="9871"/>
    <cellStyle name="40% - Accent1 7 10 3 2" xfId="24605"/>
    <cellStyle name="40% - Accent1 7 10 4" xfId="19669"/>
    <cellStyle name="40% - Accent1 7 11" xfId="5925"/>
    <cellStyle name="40% - Accent1 7 11 2" xfId="14041"/>
    <cellStyle name="40% - Accent1 7 11 2 2" xfId="27215"/>
    <cellStyle name="40% - Accent1 7 11 3" xfId="21347"/>
    <cellStyle name="40% - Accent1 7 12" xfId="4647"/>
    <cellStyle name="40% - Accent1 7 12 2" xfId="15034"/>
    <cellStyle name="40% - Accent1 7 12 2 2" xfId="28054"/>
    <cellStyle name="40% - Accent1 7 12 3" xfId="12479"/>
    <cellStyle name="40% - Accent1 7 12 3 2" xfId="26186"/>
    <cellStyle name="40% - Accent1 7 12 4" xfId="20185"/>
    <cellStyle name="40% - Accent1 7 13" xfId="8261"/>
    <cellStyle name="40% - Accent1 7 13 2" xfId="23463"/>
    <cellStyle name="40% - Accent1 7 14" xfId="17701"/>
    <cellStyle name="40% - Accent1 7 2" xfId="555"/>
    <cellStyle name="40% - Accent1 7 2 2" xfId="1821"/>
    <cellStyle name="40% - Accent1 7 2 2 2" xfId="3866"/>
    <cellStyle name="40% - Accent1 7 2 2 2 2" xfId="7876"/>
    <cellStyle name="40% - Accent1 7 2 2 2 2 2" xfId="17183"/>
    <cellStyle name="40% - Accent1 7 2 2 2 2 2 2" xfId="30122"/>
    <cellStyle name="40% - Accent1 7 2 2 2 2 3" xfId="23148"/>
    <cellStyle name="40% - Accent1 7 2 2 2 3" xfId="11765"/>
    <cellStyle name="40% - Accent1 7 2 2 2 3 2" xfId="26061"/>
    <cellStyle name="40% - Accent1 7 2 2 2 4" xfId="19502"/>
    <cellStyle name="40% - Accent1 7 2 2 3" xfId="6631"/>
    <cellStyle name="40% - Accent1 7 2 2 3 2" xfId="16762"/>
    <cellStyle name="40% - Accent1 7 2 2 3 2 2" xfId="29715"/>
    <cellStyle name="40% - Accent1 7 2 2 3 3" xfId="21986"/>
    <cellStyle name="40% - Accent1 7 2 2 4" xfId="5291"/>
    <cellStyle name="40% - Accent1 7 2 2 4 2" xfId="15631"/>
    <cellStyle name="40% - Accent1 7 2 2 4 2 2" xfId="28651"/>
    <cellStyle name="40% - Accent1 7 2 2 4 3" xfId="20824"/>
    <cellStyle name="40% - Accent1 7 2 2 5" xfId="9120"/>
    <cellStyle name="40% - Accent1 7 2 2 6" xfId="18340"/>
    <cellStyle name="40% - Accent1 7 2 3" xfId="1820"/>
    <cellStyle name="40% - Accent1 7 2 3 2" xfId="12110"/>
    <cellStyle name="40% - Accent1 7 2 3 3" xfId="10279"/>
    <cellStyle name="40% - Accent1 7 2 3 3 2" xfId="24734"/>
    <cellStyle name="40% - Accent1 7 2 4" xfId="3164"/>
    <cellStyle name="40% - Accent1 7 2 4 2" xfId="7233"/>
    <cellStyle name="40% - Accent1 7 2 4 2 2" xfId="16982"/>
    <cellStyle name="40% - Accent1 7 2 4 2 2 2" xfId="29923"/>
    <cellStyle name="40% - Accent1 7 2 4 2 3" xfId="22510"/>
    <cellStyle name="40% - Accent1 7 2 4 3" xfId="14326"/>
    <cellStyle name="40% - Accent1 7 2 4 3 2" xfId="27409"/>
    <cellStyle name="40% - Accent1 7 2 4 4" xfId="18864"/>
    <cellStyle name="40% - Accent1 7 2 5" xfId="5926"/>
    <cellStyle name="40% - Accent1 7 2 5 2" xfId="16161"/>
    <cellStyle name="40% - Accent1 7 2 5 2 2" xfId="29127"/>
    <cellStyle name="40% - Accent1 7 2 5 3" xfId="21348"/>
    <cellStyle name="40% - Accent1 7 2 6" xfId="4648"/>
    <cellStyle name="40% - Accent1 7 2 6 2" xfId="15035"/>
    <cellStyle name="40% - Accent1 7 2 6 2 2" xfId="28055"/>
    <cellStyle name="40% - Accent1 7 2 6 3" xfId="20186"/>
    <cellStyle name="40% - Accent1 7 2 7" xfId="8402"/>
    <cellStyle name="40% - Accent1 7 2 7 2" xfId="23604"/>
    <cellStyle name="40% - Accent1 7 2 8" xfId="17702"/>
    <cellStyle name="40% - Accent1 7 3" xfId="556"/>
    <cellStyle name="40% - Accent1 7 3 2" xfId="3165"/>
    <cellStyle name="40% - Accent1 7 3 2 2" xfId="7234"/>
    <cellStyle name="40% - Accent1 7 3 2 2 2" xfId="13503"/>
    <cellStyle name="40% - Accent1 7 3 2 2 2 2" xfId="26755"/>
    <cellStyle name="40% - Accent1 7 3 2 2 3" xfId="22511"/>
    <cellStyle name="40% - Accent1 7 3 2 3" xfId="10444"/>
    <cellStyle name="40% - Accent1 7 3 2 3 2" xfId="24888"/>
    <cellStyle name="40% - Accent1 7 3 2 4" xfId="18865"/>
    <cellStyle name="40% - Accent1 7 3 3" xfId="5927"/>
    <cellStyle name="40% - Accent1 7 3 3 2" xfId="16162"/>
    <cellStyle name="40% - Accent1 7 3 3 2 2" xfId="29128"/>
    <cellStyle name="40% - Accent1 7 3 3 3" xfId="21349"/>
    <cellStyle name="40% - Accent1 7 3 4" xfId="4649"/>
    <cellStyle name="40% - Accent1 7 3 4 2" xfId="15036"/>
    <cellStyle name="40% - Accent1 7 3 4 2 2" xfId="28056"/>
    <cellStyle name="40% - Accent1 7 3 4 3" xfId="20187"/>
    <cellStyle name="40% - Accent1 7 3 5" xfId="8689"/>
    <cellStyle name="40% - Accent1 7 3 5 2" xfId="23764"/>
    <cellStyle name="40% - Accent1 7 3 6" xfId="17703"/>
    <cellStyle name="40% - Accent1 7 4" xfId="557"/>
    <cellStyle name="40% - Accent1 7 4 2" xfId="3166"/>
    <cellStyle name="40% - Accent1 7 4 2 2" xfId="7235"/>
    <cellStyle name="40% - Accent1 7 4 2 2 2" xfId="16983"/>
    <cellStyle name="40% - Accent1 7 4 2 2 2 2" xfId="29924"/>
    <cellStyle name="40% - Accent1 7 4 2 2 3" xfId="22512"/>
    <cellStyle name="40% - Accent1 7 4 2 3" xfId="8920"/>
    <cellStyle name="40% - Accent1 7 4 2 3 2" xfId="23929"/>
    <cellStyle name="40% - Accent1 7 4 2 4" xfId="18866"/>
    <cellStyle name="40% - Accent1 7 4 3" xfId="5928"/>
    <cellStyle name="40% - Accent1 7 4 3 2" xfId="16163"/>
    <cellStyle name="40% - Accent1 7 4 3 2 2" xfId="29129"/>
    <cellStyle name="40% - Accent1 7 4 3 3" xfId="10735"/>
    <cellStyle name="40% - Accent1 7 4 3 3 2" xfId="25057"/>
    <cellStyle name="40% - Accent1 7 4 3 4" xfId="21350"/>
    <cellStyle name="40% - Accent1 7 4 4" xfId="4650"/>
    <cellStyle name="40% - Accent1 7 4 4 2" xfId="15037"/>
    <cellStyle name="40% - Accent1 7 4 4 2 2" xfId="28057"/>
    <cellStyle name="40% - Accent1 7 4 4 3" xfId="20188"/>
    <cellStyle name="40% - Accent1 7 4 5" xfId="8558"/>
    <cellStyle name="40% - Accent1 7 4 6" xfId="17704"/>
    <cellStyle name="40% - Accent1 7 5" xfId="558"/>
    <cellStyle name="40% - Accent1 7 5 2" xfId="3167"/>
    <cellStyle name="40% - Accent1 7 5 2 2" xfId="7236"/>
    <cellStyle name="40% - Accent1 7 5 2 2 2" xfId="13504"/>
    <cellStyle name="40% - Accent1 7 5 2 2 2 2" xfId="26756"/>
    <cellStyle name="40% - Accent1 7 5 2 2 3" xfId="22513"/>
    <cellStyle name="40% - Accent1 7 5 2 3" xfId="10912"/>
    <cellStyle name="40% - Accent1 7 5 2 3 2" xfId="25229"/>
    <cellStyle name="40% - Accent1 7 5 2 4" xfId="18867"/>
    <cellStyle name="40% - Accent1 7 5 3" xfId="5929"/>
    <cellStyle name="40% - Accent1 7 5 3 2" xfId="16164"/>
    <cellStyle name="40% - Accent1 7 5 3 2 2" xfId="29130"/>
    <cellStyle name="40% - Accent1 7 5 3 3" xfId="21351"/>
    <cellStyle name="40% - Accent1 7 5 4" xfId="4651"/>
    <cellStyle name="40% - Accent1 7 5 4 2" xfId="15038"/>
    <cellStyle name="40% - Accent1 7 5 4 2 2" xfId="28058"/>
    <cellStyle name="40% - Accent1 7 5 4 3" xfId="20189"/>
    <cellStyle name="40% - Accent1 7 5 5" xfId="9261"/>
    <cellStyle name="40% - Accent1 7 5 5 2" xfId="24101"/>
    <cellStyle name="40% - Accent1 7 5 6" xfId="17705"/>
    <cellStyle name="40% - Accent1 7 6" xfId="559"/>
    <cellStyle name="40% - Accent1 7 6 2" xfId="3168"/>
    <cellStyle name="40% - Accent1 7 6 2 2" xfId="7237"/>
    <cellStyle name="40% - Accent1 7 6 2 2 2" xfId="13505"/>
    <cellStyle name="40% - Accent1 7 6 2 2 2 2" xfId="26757"/>
    <cellStyle name="40% - Accent1 7 6 2 2 3" xfId="22514"/>
    <cellStyle name="40% - Accent1 7 6 2 3" xfId="11087"/>
    <cellStyle name="40% - Accent1 7 6 2 3 2" xfId="25401"/>
    <cellStyle name="40% - Accent1 7 6 2 4" xfId="18868"/>
    <cellStyle name="40% - Accent1 7 6 3" xfId="5930"/>
    <cellStyle name="40% - Accent1 7 6 3 2" xfId="16165"/>
    <cellStyle name="40% - Accent1 7 6 3 2 2" xfId="29131"/>
    <cellStyle name="40% - Accent1 7 6 3 3" xfId="21352"/>
    <cellStyle name="40% - Accent1 7 6 4" xfId="4652"/>
    <cellStyle name="40% - Accent1 7 6 4 2" xfId="15039"/>
    <cellStyle name="40% - Accent1 7 6 4 2 2" xfId="28059"/>
    <cellStyle name="40% - Accent1 7 6 4 3" xfId="20190"/>
    <cellStyle name="40% - Accent1 7 6 5" xfId="9436"/>
    <cellStyle name="40% - Accent1 7 6 5 2" xfId="24276"/>
    <cellStyle name="40% - Accent1 7 6 6" xfId="17706"/>
    <cellStyle name="40% - Accent1 7 7" xfId="1822"/>
    <cellStyle name="40% - Accent1 7 7 2" xfId="3867"/>
    <cellStyle name="40% - Accent1 7 7 2 2" xfId="7877"/>
    <cellStyle name="40% - Accent1 7 7 2 2 2" xfId="14466"/>
    <cellStyle name="40% - Accent1 7 7 2 2 2 2" xfId="27537"/>
    <cellStyle name="40% - Accent1 7 7 2 2 3" xfId="23149"/>
    <cellStyle name="40% - Accent1 7 7 2 3" xfId="11261"/>
    <cellStyle name="40% - Accent1 7 7 2 3 2" xfId="25573"/>
    <cellStyle name="40% - Accent1 7 7 2 4" xfId="19503"/>
    <cellStyle name="40% - Accent1 7 7 3" xfId="6632"/>
    <cellStyle name="40% - Accent1 7 7 3 2" xfId="16763"/>
    <cellStyle name="40% - Accent1 7 7 3 2 2" xfId="29716"/>
    <cellStyle name="40% - Accent1 7 7 3 3" xfId="21987"/>
    <cellStyle name="40% - Accent1 7 7 4" xfId="5292"/>
    <cellStyle name="40% - Accent1 7 7 4 2" xfId="15632"/>
    <cellStyle name="40% - Accent1 7 7 4 2 2" xfId="28652"/>
    <cellStyle name="40% - Accent1 7 7 4 3" xfId="20825"/>
    <cellStyle name="40% - Accent1 7 7 5" xfId="9619"/>
    <cellStyle name="40% - Accent1 7 7 5 2" xfId="24453"/>
    <cellStyle name="40% - Accent1 7 7 6" xfId="18341"/>
    <cellStyle name="40% - Accent1 7 8" xfId="1819"/>
    <cellStyle name="40% - Accent1 7 8 2" xfId="12109"/>
    <cellStyle name="40% - Accent1 7 8 3" xfId="11439"/>
    <cellStyle name="40% - Accent1 7 8 3 2" xfId="25747"/>
    <cellStyle name="40% - Accent1 7 9" xfId="3163"/>
    <cellStyle name="40% - Accent1 7 9 2" xfId="7232"/>
    <cellStyle name="40% - Accent1 7 9 2 2" xfId="14325"/>
    <cellStyle name="40% - Accent1 7 9 2 2 2" xfId="27408"/>
    <cellStyle name="40% - Accent1 7 9 2 3" xfId="22509"/>
    <cellStyle name="40% - Accent1 7 9 3" xfId="11617"/>
    <cellStyle name="40% - Accent1 7 9 3 2" xfId="25924"/>
    <cellStyle name="40% - Accent1 7 9 4" xfId="18863"/>
    <cellStyle name="40% - Accent1 8" xfId="560"/>
    <cellStyle name="40% - Accent1 8 10" xfId="4112"/>
    <cellStyle name="40% - Accent1 8 10 2" xfId="8072"/>
    <cellStyle name="40% - Accent1 8 10 2 2" xfId="12850"/>
    <cellStyle name="40% - Accent1 8 10 2 2 2" xfId="26378"/>
    <cellStyle name="40% - Accent1 8 10 2 3" xfId="23316"/>
    <cellStyle name="40% - Accent1 8 10 3" xfId="9872"/>
    <cellStyle name="40% - Accent1 8 10 3 2" xfId="24606"/>
    <cellStyle name="40% - Accent1 8 10 4" xfId="19670"/>
    <cellStyle name="40% - Accent1 8 11" xfId="5931"/>
    <cellStyle name="40% - Accent1 8 11 2" xfId="14042"/>
    <cellStyle name="40% - Accent1 8 11 2 2" xfId="27216"/>
    <cellStyle name="40% - Accent1 8 11 3" xfId="21353"/>
    <cellStyle name="40% - Accent1 8 12" xfId="4653"/>
    <cellStyle name="40% - Accent1 8 12 2" xfId="15040"/>
    <cellStyle name="40% - Accent1 8 12 2 2" xfId="28060"/>
    <cellStyle name="40% - Accent1 8 12 3" xfId="12480"/>
    <cellStyle name="40% - Accent1 8 12 3 2" xfId="26187"/>
    <cellStyle name="40% - Accent1 8 12 4" xfId="20191"/>
    <cellStyle name="40% - Accent1 8 13" xfId="8262"/>
    <cellStyle name="40% - Accent1 8 13 2" xfId="23464"/>
    <cellStyle name="40% - Accent1 8 14" xfId="17707"/>
    <cellStyle name="40% - Accent1 8 2" xfId="561"/>
    <cellStyle name="40% - Accent1 8 2 2" xfId="3170"/>
    <cellStyle name="40% - Accent1 8 2 2 2" xfId="7239"/>
    <cellStyle name="40% - Accent1 8 2 2 2 2" xfId="13506"/>
    <cellStyle name="40% - Accent1 8 2 2 2 2 2" xfId="26758"/>
    <cellStyle name="40% - Accent1 8 2 2 2 3" xfId="22516"/>
    <cellStyle name="40% - Accent1 8 2 2 3" xfId="10280"/>
    <cellStyle name="40% - Accent1 8 2 2 3 2" xfId="24735"/>
    <cellStyle name="40% - Accent1 8 2 2 4" xfId="18870"/>
    <cellStyle name="40% - Accent1 8 2 3" xfId="5932"/>
    <cellStyle name="40% - Accent1 8 2 3 2" xfId="16166"/>
    <cellStyle name="40% - Accent1 8 2 3 2 2" xfId="29132"/>
    <cellStyle name="40% - Accent1 8 2 3 3" xfId="21354"/>
    <cellStyle name="40% - Accent1 8 2 4" xfId="4654"/>
    <cellStyle name="40% - Accent1 8 2 4 2" xfId="15041"/>
    <cellStyle name="40% - Accent1 8 2 4 2 2" xfId="28061"/>
    <cellStyle name="40% - Accent1 8 2 4 3" xfId="20192"/>
    <cellStyle name="40% - Accent1 8 2 5" xfId="8403"/>
    <cellStyle name="40% - Accent1 8 2 5 2" xfId="23605"/>
    <cellStyle name="40% - Accent1 8 2 6" xfId="17708"/>
    <cellStyle name="40% - Accent1 8 3" xfId="562"/>
    <cellStyle name="40% - Accent1 8 3 2" xfId="3171"/>
    <cellStyle name="40% - Accent1 8 3 2 2" xfId="7240"/>
    <cellStyle name="40% - Accent1 8 3 2 2 2" xfId="13507"/>
    <cellStyle name="40% - Accent1 8 3 2 2 2 2" xfId="26759"/>
    <cellStyle name="40% - Accent1 8 3 2 2 3" xfId="22517"/>
    <cellStyle name="40% - Accent1 8 3 2 3" xfId="10445"/>
    <cellStyle name="40% - Accent1 8 3 2 3 2" xfId="24889"/>
    <cellStyle name="40% - Accent1 8 3 2 4" xfId="18871"/>
    <cellStyle name="40% - Accent1 8 3 3" xfId="5933"/>
    <cellStyle name="40% - Accent1 8 3 3 2" xfId="16167"/>
    <cellStyle name="40% - Accent1 8 3 3 2 2" xfId="29133"/>
    <cellStyle name="40% - Accent1 8 3 3 3" xfId="21355"/>
    <cellStyle name="40% - Accent1 8 3 4" xfId="4655"/>
    <cellStyle name="40% - Accent1 8 3 4 2" xfId="15042"/>
    <cellStyle name="40% - Accent1 8 3 4 2 2" xfId="28062"/>
    <cellStyle name="40% - Accent1 8 3 4 3" xfId="20193"/>
    <cellStyle name="40% - Accent1 8 3 5" xfId="8690"/>
    <cellStyle name="40% - Accent1 8 3 5 2" xfId="23765"/>
    <cellStyle name="40% - Accent1 8 3 6" xfId="17709"/>
    <cellStyle name="40% - Accent1 8 4" xfId="563"/>
    <cellStyle name="40% - Accent1 8 4 2" xfId="3172"/>
    <cellStyle name="40% - Accent1 8 4 2 2" xfId="7241"/>
    <cellStyle name="40% - Accent1 8 4 2 2 2" xfId="13508"/>
    <cellStyle name="40% - Accent1 8 4 2 2 2 2" xfId="26760"/>
    <cellStyle name="40% - Accent1 8 4 2 2 3" xfId="22518"/>
    <cellStyle name="40% - Accent1 8 4 2 3" xfId="10736"/>
    <cellStyle name="40% - Accent1 8 4 2 3 2" xfId="25058"/>
    <cellStyle name="40% - Accent1 8 4 2 4" xfId="18872"/>
    <cellStyle name="40% - Accent1 8 4 3" xfId="5934"/>
    <cellStyle name="40% - Accent1 8 4 3 2" xfId="16168"/>
    <cellStyle name="40% - Accent1 8 4 3 2 2" xfId="29134"/>
    <cellStyle name="40% - Accent1 8 4 3 3" xfId="21356"/>
    <cellStyle name="40% - Accent1 8 4 4" xfId="4656"/>
    <cellStyle name="40% - Accent1 8 4 4 2" xfId="15043"/>
    <cellStyle name="40% - Accent1 8 4 4 2 2" xfId="28063"/>
    <cellStyle name="40% - Accent1 8 4 4 3" xfId="20194"/>
    <cellStyle name="40% - Accent1 8 4 5" xfId="8921"/>
    <cellStyle name="40% - Accent1 8 4 5 2" xfId="23930"/>
    <cellStyle name="40% - Accent1 8 4 6" xfId="17710"/>
    <cellStyle name="40% - Accent1 8 5" xfId="564"/>
    <cellStyle name="40% - Accent1 8 5 2" xfId="3173"/>
    <cellStyle name="40% - Accent1 8 5 2 2" xfId="7242"/>
    <cellStyle name="40% - Accent1 8 5 2 2 2" xfId="16984"/>
    <cellStyle name="40% - Accent1 8 5 2 2 2 2" xfId="29925"/>
    <cellStyle name="40% - Accent1 8 5 2 2 3" xfId="22519"/>
    <cellStyle name="40% - Accent1 8 5 2 3" xfId="9262"/>
    <cellStyle name="40% - Accent1 8 5 2 3 2" xfId="24102"/>
    <cellStyle name="40% - Accent1 8 5 2 4" xfId="18873"/>
    <cellStyle name="40% - Accent1 8 5 3" xfId="5935"/>
    <cellStyle name="40% - Accent1 8 5 3 2" xfId="16169"/>
    <cellStyle name="40% - Accent1 8 5 3 2 2" xfId="29135"/>
    <cellStyle name="40% - Accent1 8 5 3 3" xfId="10913"/>
    <cellStyle name="40% - Accent1 8 5 3 3 2" xfId="25230"/>
    <cellStyle name="40% - Accent1 8 5 3 4" xfId="21357"/>
    <cellStyle name="40% - Accent1 8 5 4" xfId="4657"/>
    <cellStyle name="40% - Accent1 8 5 4 2" xfId="15044"/>
    <cellStyle name="40% - Accent1 8 5 4 2 2" xfId="28064"/>
    <cellStyle name="40% - Accent1 8 5 4 3" xfId="20195"/>
    <cellStyle name="40% - Accent1 8 5 5" xfId="9119"/>
    <cellStyle name="40% - Accent1 8 5 6" xfId="17711"/>
    <cellStyle name="40% - Accent1 8 6" xfId="565"/>
    <cellStyle name="40% - Accent1 8 6 2" xfId="3174"/>
    <cellStyle name="40% - Accent1 8 6 2 2" xfId="7243"/>
    <cellStyle name="40% - Accent1 8 6 2 2 2" xfId="13509"/>
    <cellStyle name="40% - Accent1 8 6 2 2 2 2" xfId="26761"/>
    <cellStyle name="40% - Accent1 8 6 2 2 3" xfId="22520"/>
    <cellStyle name="40% - Accent1 8 6 2 3" xfId="11088"/>
    <cellStyle name="40% - Accent1 8 6 2 3 2" xfId="25402"/>
    <cellStyle name="40% - Accent1 8 6 2 4" xfId="18874"/>
    <cellStyle name="40% - Accent1 8 6 3" xfId="5936"/>
    <cellStyle name="40% - Accent1 8 6 3 2" xfId="16170"/>
    <cellStyle name="40% - Accent1 8 6 3 2 2" xfId="29136"/>
    <cellStyle name="40% - Accent1 8 6 3 3" xfId="21358"/>
    <cellStyle name="40% - Accent1 8 6 4" xfId="4658"/>
    <cellStyle name="40% - Accent1 8 6 4 2" xfId="15045"/>
    <cellStyle name="40% - Accent1 8 6 4 2 2" xfId="28065"/>
    <cellStyle name="40% - Accent1 8 6 4 3" xfId="20196"/>
    <cellStyle name="40% - Accent1 8 6 5" xfId="9437"/>
    <cellStyle name="40% - Accent1 8 6 5 2" xfId="24277"/>
    <cellStyle name="40% - Accent1 8 6 6" xfId="17712"/>
    <cellStyle name="40% - Accent1 8 7" xfId="1825"/>
    <cellStyle name="40% - Accent1 8 7 2" xfId="3868"/>
    <cellStyle name="40% - Accent1 8 7 2 2" xfId="7878"/>
    <cellStyle name="40% - Accent1 8 7 2 2 2" xfId="14467"/>
    <cellStyle name="40% - Accent1 8 7 2 2 2 2" xfId="27538"/>
    <cellStyle name="40% - Accent1 8 7 2 2 3" xfId="23150"/>
    <cellStyle name="40% - Accent1 8 7 2 3" xfId="11262"/>
    <cellStyle name="40% - Accent1 8 7 2 3 2" xfId="25574"/>
    <cellStyle name="40% - Accent1 8 7 2 4" xfId="19504"/>
    <cellStyle name="40% - Accent1 8 7 3" xfId="6633"/>
    <cellStyle name="40% - Accent1 8 7 3 2" xfId="16764"/>
    <cellStyle name="40% - Accent1 8 7 3 2 2" xfId="29717"/>
    <cellStyle name="40% - Accent1 8 7 3 3" xfId="21988"/>
    <cellStyle name="40% - Accent1 8 7 4" xfId="5293"/>
    <cellStyle name="40% - Accent1 8 7 4 2" xfId="15633"/>
    <cellStyle name="40% - Accent1 8 7 4 2 2" xfId="28653"/>
    <cellStyle name="40% - Accent1 8 7 4 3" xfId="20826"/>
    <cellStyle name="40% - Accent1 8 7 5" xfId="9620"/>
    <cellStyle name="40% - Accent1 8 7 5 2" xfId="24454"/>
    <cellStyle name="40% - Accent1 8 7 6" xfId="18342"/>
    <cellStyle name="40% - Accent1 8 8" xfId="1823"/>
    <cellStyle name="40% - Accent1 8 8 2" xfId="12111"/>
    <cellStyle name="40% - Accent1 8 8 3" xfId="11440"/>
    <cellStyle name="40% - Accent1 8 8 3 2" xfId="25748"/>
    <cellStyle name="40% - Accent1 8 9" xfId="3169"/>
    <cellStyle name="40% - Accent1 8 9 2" xfId="7238"/>
    <cellStyle name="40% - Accent1 8 9 2 2" xfId="14327"/>
    <cellStyle name="40% - Accent1 8 9 2 2 2" xfId="27410"/>
    <cellStyle name="40% - Accent1 8 9 2 3" xfId="22515"/>
    <cellStyle name="40% - Accent1 8 9 3" xfId="11618"/>
    <cellStyle name="40% - Accent1 8 9 3 2" xfId="25925"/>
    <cellStyle name="40% - Accent1 8 9 4" xfId="18869"/>
    <cellStyle name="40% - Accent1 9" xfId="566"/>
    <cellStyle name="40% - Accent1 9 10" xfId="4659"/>
    <cellStyle name="40% - Accent1 9 10 2" xfId="12851"/>
    <cellStyle name="40% - Accent1 9 10 2 2" xfId="26379"/>
    <cellStyle name="40% - Accent1 9 10 3" xfId="9873"/>
    <cellStyle name="40% - Accent1 9 10 3 2" xfId="24607"/>
    <cellStyle name="40% - Accent1 9 10 4" xfId="20197"/>
    <cellStyle name="40% - Accent1 9 11" xfId="14043"/>
    <cellStyle name="40% - Accent1 9 11 2" xfId="27217"/>
    <cellStyle name="40% - Accent1 9 12" xfId="12481"/>
    <cellStyle name="40% - Accent1 9 12 2" xfId="26188"/>
    <cellStyle name="40% - Accent1 9 13" xfId="8263"/>
    <cellStyle name="40% - Accent1 9 13 2" xfId="23465"/>
    <cellStyle name="40% - Accent1 9 14" xfId="17713"/>
    <cellStyle name="40% - Accent1 9 2" xfId="567"/>
    <cellStyle name="40% - Accent1 9 2 2" xfId="3176"/>
    <cellStyle name="40% - Accent1 9 2 2 2" xfId="7245"/>
    <cellStyle name="40% - Accent1 9 2 2 2 2" xfId="13510"/>
    <cellStyle name="40% - Accent1 9 2 2 2 2 2" xfId="26762"/>
    <cellStyle name="40% - Accent1 9 2 2 2 3" xfId="22522"/>
    <cellStyle name="40% - Accent1 9 2 2 3" xfId="10281"/>
    <cellStyle name="40% - Accent1 9 2 2 3 2" xfId="24736"/>
    <cellStyle name="40% - Accent1 9 2 2 4" xfId="18876"/>
    <cellStyle name="40% - Accent1 9 2 3" xfId="5938"/>
    <cellStyle name="40% - Accent1 9 2 3 2" xfId="16172"/>
    <cellStyle name="40% - Accent1 9 2 3 2 2" xfId="29138"/>
    <cellStyle name="40% - Accent1 9 2 3 3" xfId="21360"/>
    <cellStyle name="40% - Accent1 9 2 4" xfId="4660"/>
    <cellStyle name="40% - Accent1 9 2 4 2" xfId="15046"/>
    <cellStyle name="40% - Accent1 9 2 4 2 2" xfId="28066"/>
    <cellStyle name="40% - Accent1 9 2 4 3" xfId="20198"/>
    <cellStyle name="40% - Accent1 9 2 5" xfId="8404"/>
    <cellStyle name="40% - Accent1 9 2 5 2" xfId="23606"/>
    <cellStyle name="40% - Accent1 9 2 6" xfId="17714"/>
    <cellStyle name="40% - Accent1 9 3" xfId="568"/>
    <cellStyle name="40% - Accent1 9 3 2" xfId="3177"/>
    <cellStyle name="40% - Accent1 9 3 2 2" xfId="7246"/>
    <cellStyle name="40% - Accent1 9 3 2 2 2" xfId="13511"/>
    <cellStyle name="40% - Accent1 9 3 2 2 2 2" xfId="26763"/>
    <cellStyle name="40% - Accent1 9 3 2 2 3" xfId="22523"/>
    <cellStyle name="40% - Accent1 9 3 2 3" xfId="10446"/>
    <cellStyle name="40% - Accent1 9 3 2 3 2" xfId="24890"/>
    <cellStyle name="40% - Accent1 9 3 2 4" xfId="18877"/>
    <cellStyle name="40% - Accent1 9 3 3" xfId="5939"/>
    <cellStyle name="40% - Accent1 9 3 3 2" xfId="16173"/>
    <cellStyle name="40% - Accent1 9 3 3 2 2" xfId="29139"/>
    <cellStyle name="40% - Accent1 9 3 3 3" xfId="21361"/>
    <cellStyle name="40% - Accent1 9 3 4" xfId="4661"/>
    <cellStyle name="40% - Accent1 9 3 4 2" xfId="15047"/>
    <cellStyle name="40% - Accent1 9 3 4 2 2" xfId="28067"/>
    <cellStyle name="40% - Accent1 9 3 4 3" xfId="20199"/>
    <cellStyle name="40% - Accent1 9 3 5" xfId="8691"/>
    <cellStyle name="40% - Accent1 9 3 5 2" xfId="23766"/>
    <cellStyle name="40% - Accent1 9 3 6" xfId="17715"/>
    <cellStyle name="40% - Accent1 9 4" xfId="569"/>
    <cellStyle name="40% - Accent1 9 4 2" xfId="3178"/>
    <cellStyle name="40% - Accent1 9 4 2 2" xfId="7247"/>
    <cellStyle name="40% - Accent1 9 4 2 2 2" xfId="13512"/>
    <cellStyle name="40% - Accent1 9 4 2 2 2 2" xfId="26764"/>
    <cellStyle name="40% - Accent1 9 4 2 2 3" xfId="22524"/>
    <cellStyle name="40% - Accent1 9 4 2 3" xfId="10737"/>
    <cellStyle name="40% - Accent1 9 4 2 3 2" xfId="25059"/>
    <cellStyle name="40% - Accent1 9 4 2 4" xfId="18878"/>
    <cellStyle name="40% - Accent1 9 4 3" xfId="5940"/>
    <cellStyle name="40% - Accent1 9 4 3 2" xfId="16174"/>
    <cellStyle name="40% - Accent1 9 4 3 2 2" xfId="29140"/>
    <cellStyle name="40% - Accent1 9 4 3 3" xfId="21362"/>
    <cellStyle name="40% - Accent1 9 4 4" xfId="4662"/>
    <cellStyle name="40% - Accent1 9 4 4 2" xfId="15048"/>
    <cellStyle name="40% - Accent1 9 4 4 2 2" xfId="28068"/>
    <cellStyle name="40% - Accent1 9 4 4 3" xfId="20200"/>
    <cellStyle name="40% - Accent1 9 4 5" xfId="8922"/>
    <cellStyle name="40% - Accent1 9 4 5 2" xfId="23931"/>
    <cellStyle name="40% - Accent1 9 4 6" xfId="17716"/>
    <cellStyle name="40% - Accent1 9 5" xfId="570"/>
    <cellStyle name="40% - Accent1 9 5 2" xfId="3179"/>
    <cellStyle name="40% - Accent1 9 5 2 2" xfId="7248"/>
    <cellStyle name="40% - Accent1 9 5 2 2 2" xfId="13513"/>
    <cellStyle name="40% - Accent1 9 5 2 2 2 2" xfId="26765"/>
    <cellStyle name="40% - Accent1 9 5 2 2 3" xfId="22525"/>
    <cellStyle name="40% - Accent1 9 5 2 3" xfId="10914"/>
    <cellStyle name="40% - Accent1 9 5 2 3 2" xfId="25231"/>
    <cellStyle name="40% - Accent1 9 5 2 4" xfId="18879"/>
    <cellStyle name="40% - Accent1 9 5 3" xfId="5941"/>
    <cellStyle name="40% - Accent1 9 5 3 2" xfId="16175"/>
    <cellStyle name="40% - Accent1 9 5 3 2 2" xfId="29141"/>
    <cellStyle name="40% - Accent1 9 5 3 3" xfId="21363"/>
    <cellStyle name="40% - Accent1 9 5 4" xfId="4663"/>
    <cellStyle name="40% - Accent1 9 5 4 2" xfId="15049"/>
    <cellStyle name="40% - Accent1 9 5 4 2 2" xfId="28069"/>
    <cellStyle name="40% - Accent1 9 5 4 3" xfId="20201"/>
    <cellStyle name="40% - Accent1 9 5 5" xfId="9263"/>
    <cellStyle name="40% - Accent1 9 5 5 2" xfId="24103"/>
    <cellStyle name="40% - Accent1 9 5 6" xfId="17717"/>
    <cellStyle name="40% - Accent1 9 6" xfId="571"/>
    <cellStyle name="40% - Accent1 9 6 2" xfId="3180"/>
    <cellStyle name="40% - Accent1 9 6 2 2" xfId="7249"/>
    <cellStyle name="40% - Accent1 9 6 2 2 2" xfId="13514"/>
    <cellStyle name="40% - Accent1 9 6 2 2 2 2" xfId="26766"/>
    <cellStyle name="40% - Accent1 9 6 2 2 3" xfId="22526"/>
    <cellStyle name="40% - Accent1 9 6 2 3" xfId="11089"/>
    <cellStyle name="40% - Accent1 9 6 2 3 2" xfId="25403"/>
    <cellStyle name="40% - Accent1 9 6 2 4" xfId="18880"/>
    <cellStyle name="40% - Accent1 9 6 3" xfId="5942"/>
    <cellStyle name="40% - Accent1 9 6 3 2" xfId="16176"/>
    <cellStyle name="40% - Accent1 9 6 3 2 2" xfId="29142"/>
    <cellStyle name="40% - Accent1 9 6 3 3" xfId="21364"/>
    <cellStyle name="40% - Accent1 9 6 4" xfId="4664"/>
    <cellStyle name="40% - Accent1 9 6 4 2" xfId="15050"/>
    <cellStyle name="40% - Accent1 9 6 4 2 2" xfId="28070"/>
    <cellStyle name="40% - Accent1 9 6 4 3" xfId="20202"/>
    <cellStyle name="40% - Accent1 9 6 5" xfId="9438"/>
    <cellStyle name="40% - Accent1 9 6 5 2" xfId="24278"/>
    <cellStyle name="40% - Accent1 9 6 6" xfId="17718"/>
    <cellStyle name="40% - Accent1 9 7" xfId="3175"/>
    <cellStyle name="40% - Accent1 9 7 2" xfId="7244"/>
    <cellStyle name="40% - Accent1 9 7 2 2" xfId="16985"/>
    <cellStyle name="40% - Accent1 9 7 2 2 2" xfId="29926"/>
    <cellStyle name="40% - Accent1 9 7 2 3" xfId="11263"/>
    <cellStyle name="40% - Accent1 9 7 2 3 2" xfId="25575"/>
    <cellStyle name="40% - Accent1 9 7 2 4" xfId="22521"/>
    <cellStyle name="40% - Accent1 9 7 3" xfId="9621"/>
    <cellStyle name="40% - Accent1 9 7 3 2" xfId="24455"/>
    <cellStyle name="40% - Accent1 9 7 4" xfId="18875"/>
    <cellStyle name="40% - Accent1 9 8" xfId="4113"/>
    <cellStyle name="40% - Accent1 9 8 2" xfId="8073"/>
    <cellStyle name="40% - Accent1 9 8 2 2" xfId="14541"/>
    <cellStyle name="40% - Accent1 9 8 2 2 2" xfId="27610"/>
    <cellStyle name="40% - Accent1 9 8 2 3" xfId="23317"/>
    <cellStyle name="40% - Accent1 9 8 3" xfId="11441"/>
    <cellStyle name="40% - Accent1 9 8 3 2" xfId="25749"/>
    <cellStyle name="40% - Accent1 9 8 4" xfId="19671"/>
    <cellStyle name="40% - Accent1 9 9" xfId="5937"/>
    <cellStyle name="40% - Accent1 9 9 2" xfId="16171"/>
    <cellStyle name="40% - Accent1 9 9 2 2" xfId="29137"/>
    <cellStyle name="40% - Accent1 9 9 3" xfId="11619"/>
    <cellStyle name="40% - Accent1 9 9 3 2" xfId="25926"/>
    <cellStyle name="40% - Accent1 9 9 4" xfId="21359"/>
    <cellStyle name="40% - Accent2 10" xfId="572"/>
    <cellStyle name="40% - Accent2 10 10" xfId="13515"/>
    <cellStyle name="40% - Accent2 10 11" xfId="14044"/>
    <cellStyle name="40% - Accent2 10 11 2" xfId="27218"/>
    <cellStyle name="40% - Accent2 10 12" xfId="12609"/>
    <cellStyle name="40% - Accent2 10 2" xfId="573"/>
    <cellStyle name="40% - Accent2 10 2 2" xfId="3181"/>
    <cellStyle name="40% - Accent2 10 2 2 2" xfId="7250"/>
    <cellStyle name="40% - Accent2 10 2 2 2 2" xfId="13516"/>
    <cellStyle name="40% - Accent2 10 2 2 2 2 2" xfId="26767"/>
    <cellStyle name="40% - Accent2 10 2 2 2 3" xfId="22527"/>
    <cellStyle name="40% - Accent2 10 2 2 3" xfId="10447"/>
    <cellStyle name="40% - Accent2 10 2 2 3 2" xfId="24891"/>
    <cellStyle name="40% - Accent2 10 2 2 4" xfId="18881"/>
    <cellStyle name="40% - Accent2 10 2 3" xfId="5943"/>
    <cellStyle name="40% - Accent2 10 2 3 2" xfId="16177"/>
    <cellStyle name="40% - Accent2 10 2 3 2 2" xfId="29143"/>
    <cellStyle name="40% - Accent2 10 2 3 3" xfId="21365"/>
    <cellStyle name="40% - Accent2 10 2 4" xfId="4665"/>
    <cellStyle name="40% - Accent2 10 2 4 2" xfId="15051"/>
    <cellStyle name="40% - Accent2 10 2 4 2 2" xfId="28071"/>
    <cellStyle name="40% - Accent2 10 2 4 3" xfId="20203"/>
    <cellStyle name="40% - Accent2 10 2 5" xfId="8692"/>
    <cellStyle name="40% - Accent2 10 2 5 2" xfId="23767"/>
    <cellStyle name="40% - Accent2 10 2 6" xfId="17719"/>
    <cellStyle name="40% - Accent2 10 3" xfId="574"/>
    <cellStyle name="40% - Accent2 10 3 2" xfId="3182"/>
    <cellStyle name="40% - Accent2 10 3 2 2" xfId="7251"/>
    <cellStyle name="40% - Accent2 10 3 2 2 2" xfId="13517"/>
    <cellStyle name="40% - Accent2 10 3 2 2 2 2" xfId="26768"/>
    <cellStyle name="40% - Accent2 10 3 2 2 3" xfId="22528"/>
    <cellStyle name="40% - Accent2 10 3 2 3" xfId="10738"/>
    <cellStyle name="40% - Accent2 10 3 2 3 2" xfId="25060"/>
    <cellStyle name="40% - Accent2 10 3 2 4" xfId="18882"/>
    <cellStyle name="40% - Accent2 10 3 3" xfId="5944"/>
    <cellStyle name="40% - Accent2 10 3 3 2" xfId="16178"/>
    <cellStyle name="40% - Accent2 10 3 3 2 2" xfId="29144"/>
    <cellStyle name="40% - Accent2 10 3 3 3" xfId="21366"/>
    <cellStyle name="40% - Accent2 10 3 4" xfId="4666"/>
    <cellStyle name="40% - Accent2 10 3 4 2" xfId="15052"/>
    <cellStyle name="40% - Accent2 10 3 4 2 2" xfId="28072"/>
    <cellStyle name="40% - Accent2 10 3 4 3" xfId="20204"/>
    <cellStyle name="40% - Accent2 10 3 5" xfId="8923"/>
    <cellStyle name="40% - Accent2 10 3 5 2" xfId="23932"/>
    <cellStyle name="40% - Accent2 10 3 6" xfId="17720"/>
    <cellStyle name="40% - Accent2 10 4" xfId="575"/>
    <cellStyle name="40% - Accent2 10 4 2" xfId="3183"/>
    <cellStyle name="40% - Accent2 10 4 2 2" xfId="7252"/>
    <cellStyle name="40% - Accent2 10 4 2 2 2" xfId="13518"/>
    <cellStyle name="40% - Accent2 10 4 2 2 2 2" xfId="26769"/>
    <cellStyle name="40% - Accent2 10 4 2 2 3" xfId="22529"/>
    <cellStyle name="40% - Accent2 10 4 2 3" xfId="10915"/>
    <cellStyle name="40% - Accent2 10 4 2 3 2" xfId="25232"/>
    <cellStyle name="40% - Accent2 10 4 2 4" xfId="18883"/>
    <cellStyle name="40% - Accent2 10 4 3" xfId="5945"/>
    <cellStyle name="40% - Accent2 10 4 3 2" xfId="16179"/>
    <cellStyle name="40% - Accent2 10 4 3 2 2" xfId="29145"/>
    <cellStyle name="40% - Accent2 10 4 3 3" xfId="21367"/>
    <cellStyle name="40% - Accent2 10 4 4" xfId="4667"/>
    <cellStyle name="40% - Accent2 10 4 4 2" xfId="15053"/>
    <cellStyle name="40% - Accent2 10 4 4 2 2" xfId="28073"/>
    <cellStyle name="40% - Accent2 10 4 4 3" xfId="20205"/>
    <cellStyle name="40% - Accent2 10 4 5" xfId="9264"/>
    <cellStyle name="40% - Accent2 10 4 5 2" xfId="24104"/>
    <cellStyle name="40% - Accent2 10 4 6" xfId="17721"/>
    <cellStyle name="40% - Accent2 10 5" xfId="576"/>
    <cellStyle name="40% - Accent2 10 5 2" xfId="3184"/>
    <cellStyle name="40% - Accent2 10 5 2 2" xfId="7253"/>
    <cellStyle name="40% - Accent2 10 5 2 2 2" xfId="13519"/>
    <cellStyle name="40% - Accent2 10 5 2 2 2 2" xfId="26770"/>
    <cellStyle name="40% - Accent2 10 5 2 2 3" xfId="22530"/>
    <cellStyle name="40% - Accent2 10 5 2 3" xfId="11090"/>
    <cellStyle name="40% - Accent2 10 5 2 3 2" xfId="25404"/>
    <cellStyle name="40% - Accent2 10 5 2 4" xfId="18884"/>
    <cellStyle name="40% - Accent2 10 5 3" xfId="5946"/>
    <cellStyle name="40% - Accent2 10 5 3 2" xfId="16180"/>
    <cellStyle name="40% - Accent2 10 5 3 2 2" xfId="29146"/>
    <cellStyle name="40% - Accent2 10 5 3 3" xfId="21368"/>
    <cellStyle name="40% - Accent2 10 5 4" xfId="4668"/>
    <cellStyle name="40% - Accent2 10 5 4 2" xfId="15054"/>
    <cellStyle name="40% - Accent2 10 5 4 2 2" xfId="28074"/>
    <cellStyle name="40% - Accent2 10 5 4 3" xfId="20206"/>
    <cellStyle name="40% - Accent2 10 5 5" xfId="9439"/>
    <cellStyle name="40% - Accent2 10 5 5 2" xfId="24279"/>
    <cellStyle name="40% - Accent2 10 5 6" xfId="17722"/>
    <cellStyle name="40% - Accent2 10 6" xfId="4114"/>
    <cellStyle name="40% - Accent2 10 6 2" xfId="8074"/>
    <cellStyle name="40% - Accent2 10 6 2 2" xfId="17249"/>
    <cellStyle name="40% - Accent2 10 6 2 2 2" xfId="30186"/>
    <cellStyle name="40% - Accent2 10 6 2 3" xfId="11264"/>
    <cellStyle name="40% - Accent2 10 6 2 3 2" xfId="25576"/>
    <cellStyle name="40% - Accent2 10 6 2 4" xfId="23318"/>
    <cellStyle name="40% - Accent2 10 6 3" xfId="9622"/>
    <cellStyle name="40% - Accent2 10 6 3 2" xfId="24456"/>
    <cellStyle name="40% - Accent2 10 6 4" xfId="19672"/>
    <cellStyle name="40% - Accent2 10 7" xfId="11442"/>
    <cellStyle name="40% - Accent2 10 7 2" xfId="25750"/>
    <cellStyle name="40% - Accent2 10 8" xfId="11620"/>
    <cellStyle name="40% - Accent2 10 8 2" xfId="25927"/>
    <cellStyle name="40% - Accent2 10 9" xfId="10185"/>
    <cellStyle name="40% - Accent2 10 9 2" xfId="12853"/>
    <cellStyle name="40% - Accent2 10 9 2 2" xfId="26380"/>
    <cellStyle name="40% - Accent2 11" xfId="577"/>
    <cellStyle name="40% - Accent2 11 10" xfId="12671"/>
    <cellStyle name="40% - Accent2 11 10 2" xfId="26277"/>
    <cellStyle name="40% - Accent2 11 11" xfId="8167"/>
    <cellStyle name="40% - Accent2 11 12" xfId="17723"/>
    <cellStyle name="40% - Accent2 11 2" xfId="578"/>
    <cellStyle name="40% - Accent2 11 2 2" xfId="3186"/>
    <cellStyle name="40% - Accent2 11 2 2 2" xfId="7255"/>
    <cellStyle name="40% - Accent2 11 2 2 2 2" xfId="13520"/>
    <cellStyle name="40% - Accent2 11 2 2 2 2 2" xfId="26771"/>
    <cellStyle name="40% - Accent2 11 2 2 2 3" xfId="22532"/>
    <cellStyle name="40% - Accent2 11 2 2 3" xfId="10739"/>
    <cellStyle name="40% - Accent2 11 2 2 3 2" xfId="25061"/>
    <cellStyle name="40% - Accent2 11 2 2 4" xfId="18886"/>
    <cellStyle name="40% - Accent2 11 2 3" xfId="5948"/>
    <cellStyle name="40% - Accent2 11 2 3 2" xfId="16182"/>
    <cellStyle name="40% - Accent2 11 2 3 2 2" xfId="29148"/>
    <cellStyle name="40% - Accent2 11 2 3 3" xfId="21370"/>
    <cellStyle name="40% - Accent2 11 2 4" xfId="4670"/>
    <cellStyle name="40% - Accent2 11 2 4 2" xfId="15055"/>
    <cellStyle name="40% - Accent2 11 2 4 2 2" xfId="28075"/>
    <cellStyle name="40% - Accent2 11 2 4 3" xfId="20208"/>
    <cellStyle name="40% - Accent2 11 2 5" xfId="8693"/>
    <cellStyle name="40% - Accent2 11 2 5 2" xfId="23768"/>
    <cellStyle name="40% - Accent2 11 2 6" xfId="17724"/>
    <cellStyle name="40% - Accent2 11 3" xfId="579"/>
    <cellStyle name="40% - Accent2 11 3 2" xfId="3187"/>
    <cellStyle name="40% - Accent2 11 3 2 2" xfId="7256"/>
    <cellStyle name="40% - Accent2 11 3 2 2 2" xfId="13521"/>
    <cellStyle name="40% - Accent2 11 3 2 2 2 2" xfId="26772"/>
    <cellStyle name="40% - Accent2 11 3 2 2 3" xfId="22533"/>
    <cellStyle name="40% - Accent2 11 3 2 3" xfId="10916"/>
    <cellStyle name="40% - Accent2 11 3 2 3 2" xfId="25233"/>
    <cellStyle name="40% - Accent2 11 3 2 4" xfId="18887"/>
    <cellStyle name="40% - Accent2 11 3 3" xfId="5949"/>
    <cellStyle name="40% - Accent2 11 3 3 2" xfId="16183"/>
    <cellStyle name="40% - Accent2 11 3 3 2 2" xfId="29149"/>
    <cellStyle name="40% - Accent2 11 3 3 3" xfId="21371"/>
    <cellStyle name="40% - Accent2 11 3 4" xfId="4671"/>
    <cellStyle name="40% - Accent2 11 3 4 2" xfId="15056"/>
    <cellStyle name="40% - Accent2 11 3 4 2 2" xfId="28076"/>
    <cellStyle name="40% - Accent2 11 3 4 3" xfId="20209"/>
    <cellStyle name="40% - Accent2 11 3 5" xfId="9265"/>
    <cellStyle name="40% - Accent2 11 3 5 2" xfId="24105"/>
    <cellStyle name="40% - Accent2 11 3 6" xfId="17725"/>
    <cellStyle name="40% - Accent2 11 4" xfId="580"/>
    <cellStyle name="40% - Accent2 11 4 2" xfId="3188"/>
    <cellStyle name="40% - Accent2 11 4 2 2" xfId="7257"/>
    <cellStyle name="40% - Accent2 11 4 2 2 2" xfId="13522"/>
    <cellStyle name="40% - Accent2 11 4 2 2 2 2" xfId="26773"/>
    <cellStyle name="40% - Accent2 11 4 2 2 3" xfId="22534"/>
    <cellStyle name="40% - Accent2 11 4 2 3" xfId="11091"/>
    <cellStyle name="40% - Accent2 11 4 2 3 2" xfId="25405"/>
    <cellStyle name="40% - Accent2 11 4 2 4" xfId="18888"/>
    <cellStyle name="40% - Accent2 11 4 3" xfId="5950"/>
    <cellStyle name="40% - Accent2 11 4 3 2" xfId="16184"/>
    <cellStyle name="40% - Accent2 11 4 3 2 2" xfId="29150"/>
    <cellStyle name="40% - Accent2 11 4 3 3" xfId="21372"/>
    <cellStyle name="40% - Accent2 11 4 4" xfId="4672"/>
    <cellStyle name="40% - Accent2 11 4 4 2" xfId="15057"/>
    <cellStyle name="40% - Accent2 11 4 4 2 2" xfId="28077"/>
    <cellStyle name="40% - Accent2 11 4 4 3" xfId="20210"/>
    <cellStyle name="40% - Accent2 11 4 5" xfId="9440"/>
    <cellStyle name="40% - Accent2 11 4 5 2" xfId="24280"/>
    <cellStyle name="40% - Accent2 11 4 6" xfId="17726"/>
    <cellStyle name="40% - Accent2 11 5" xfId="3185"/>
    <cellStyle name="40% - Accent2 11 5 2" xfId="7254"/>
    <cellStyle name="40% - Accent2 11 5 2 2" xfId="16986"/>
    <cellStyle name="40% - Accent2 11 5 2 2 2" xfId="29927"/>
    <cellStyle name="40% - Accent2 11 5 2 3" xfId="11265"/>
    <cellStyle name="40% - Accent2 11 5 2 3 2" xfId="25577"/>
    <cellStyle name="40% - Accent2 11 5 2 4" xfId="22531"/>
    <cellStyle name="40% - Accent2 11 5 3" xfId="9623"/>
    <cellStyle name="40% - Accent2 11 5 3 2" xfId="24457"/>
    <cellStyle name="40% - Accent2 11 5 4" xfId="18885"/>
    <cellStyle name="40% - Accent2 11 6" xfId="4115"/>
    <cellStyle name="40% - Accent2 11 6 2" xfId="8075"/>
    <cellStyle name="40% - Accent2 11 6 2 2" xfId="14542"/>
    <cellStyle name="40% - Accent2 11 6 2 2 2" xfId="27611"/>
    <cellStyle name="40% - Accent2 11 6 2 3" xfId="23319"/>
    <cellStyle name="40% - Accent2 11 6 3" xfId="11443"/>
    <cellStyle name="40% - Accent2 11 6 3 2" xfId="25751"/>
    <cellStyle name="40% - Accent2 11 6 4" xfId="19673"/>
    <cellStyle name="40% - Accent2 11 7" xfId="5947"/>
    <cellStyle name="40% - Accent2 11 7 2" xfId="16181"/>
    <cellStyle name="40% - Accent2 11 7 2 2" xfId="29147"/>
    <cellStyle name="40% - Accent2 11 7 3" xfId="11621"/>
    <cellStyle name="40% - Accent2 11 7 3 2" xfId="25928"/>
    <cellStyle name="40% - Accent2 11 7 4" xfId="21369"/>
    <cellStyle name="40% - Accent2 11 8" xfId="4669"/>
    <cellStyle name="40% - Accent2 11 8 2" xfId="12854"/>
    <cellStyle name="40% - Accent2 11 8 2 2" xfId="26381"/>
    <cellStyle name="40% - Accent2 11 8 3" xfId="10448"/>
    <cellStyle name="40% - Accent2 11 8 3 2" xfId="24892"/>
    <cellStyle name="40% - Accent2 11 8 4" xfId="20207"/>
    <cellStyle name="40% - Accent2 11 9" xfId="14045"/>
    <cellStyle name="40% - Accent2 11 9 2" xfId="27219"/>
    <cellStyle name="40% - Accent2 12" xfId="581"/>
    <cellStyle name="40% - Accent2 12 10" xfId="12672"/>
    <cellStyle name="40% - Accent2 12 10 2" xfId="26278"/>
    <cellStyle name="40% - Accent2 12 11" xfId="8694"/>
    <cellStyle name="40% - Accent2 12 11 2" xfId="23769"/>
    <cellStyle name="40% - Accent2 12 12" xfId="17727"/>
    <cellStyle name="40% - Accent2 12 2" xfId="582"/>
    <cellStyle name="40% - Accent2 12 2 2" xfId="3190"/>
    <cellStyle name="40% - Accent2 12 2 2 2" xfId="7259"/>
    <cellStyle name="40% - Accent2 12 2 2 2 2" xfId="13523"/>
    <cellStyle name="40% - Accent2 12 2 2 2 2 2" xfId="26774"/>
    <cellStyle name="40% - Accent2 12 2 2 2 3" xfId="22536"/>
    <cellStyle name="40% - Accent2 12 2 2 3" xfId="10740"/>
    <cellStyle name="40% - Accent2 12 2 2 3 2" xfId="25062"/>
    <cellStyle name="40% - Accent2 12 2 2 4" xfId="18890"/>
    <cellStyle name="40% - Accent2 12 2 3" xfId="5952"/>
    <cellStyle name="40% - Accent2 12 2 3 2" xfId="16186"/>
    <cellStyle name="40% - Accent2 12 2 3 2 2" xfId="29152"/>
    <cellStyle name="40% - Accent2 12 2 3 3" xfId="21374"/>
    <cellStyle name="40% - Accent2 12 2 4" xfId="4674"/>
    <cellStyle name="40% - Accent2 12 2 4 2" xfId="15058"/>
    <cellStyle name="40% - Accent2 12 2 4 2 2" xfId="28078"/>
    <cellStyle name="40% - Accent2 12 2 4 3" xfId="20212"/>
    <cellStyle name="40% - Accent2 12 2 5" xfId="8924"/>
    <cellStyle name="40% - Accent2 12 2 5 2" xfId="23933"/>
    <cellStyle name="40% - Accent2 12 2 6" xfId="17728"/>
    <cellStyle name="40% - Accent2 12 3" xfId="583"/>
    <cellStyle name="40% - Accent2 12 3 2" xfId="3191"/>
    <cellStyle name="40% - Accent2 12 3 2 2" xfId="7260"/>
    <cellStyle name="40% - Accent2 12 3 2 2 2" xfId="13524"/>
    <cellStyle name="40% - Accent2 12 3 2 2 2 2" xfId="26775"/>
    <cellStyle name="40% - Accent2 12 3 2 2 3" xfId="22537"/>
    <cellStyle name="40% - Accent2 12 3 2 3" xfId="10917"/>
    <cellStyle name="40% - Accent2 12 3 2 3 2" xfId="25234"/>
    <cellStyle name="40% - Accent2 12 3 2 4" xfId="18891"/>
    <cellStyle name="40% - Accent2 12 3 3" xfId="5953"/>
    <cellStyle name="40% - Accent2 12 3 3 2" xfId="16187"/>
    <cellStyle name="40% - Accent2 12 3 3 2 2" xfId="29153"/>
    <cellStyle name="40% - Accent2 12 3 3 3" xfId="21375"/>
    <cellStyle name="40% - Accent2 12 3 4" xfId="4675"/>
    <cellStyle name="40% - Accent2 12 3 4 2" xfId="15059"/>
    <cellStyle name="40% - Accent2 12 3 4 2 2" xfId="28079"/>
    <cellStyle name="40% - Accent2 12 3 4 3" xfId="20213"/>
    <cellStyle name="40% - Accent2 12 3 5" xfId="9266"/>
    <cellStyle name="40% - Accent2 12 3 5 2" xfId="24106"/>
    <cellStyle name="40% - Accent2 12 3 6" xfId="17729"/>
    <cellStyle name="40% - Accent2 12 4" xfId="584"/>
    <cellStyle name="40% - Accent2 12 4 2" xfId="3192"/>
    <cellStyle name="40% - Accent2 12 4 2 2" xfId="7261"/>
    <cellStyle name="40% - Accent2 12 4 2 2 2" xfId="13525"/>
    <cellStyle name="40% - Accent2 12 4 2 2 2 2" xfId="26776"/>
    <cellStyle name="40% - Accent2 12 4 2 2 3" xfId="22538"/>
    <cellStyle name="40% - Accent2 12 4 2 3" xfId="11092"/>
    <cellStyle name="40% - Accent2 12 4 2 3 2" xfId="25406"/>
    <cellStyle name="40% - Accent2 12 4 2 4" xfId="18892"/>
    <cellStyle name="40% - Accent2 12 4 3" xfId="5954"/>
    <cellStyle name="40% - Accent2 12 4 3 2" xfId="16188"/>
    <cellStyle name="40% - Accent2 12 4 3 2 2" xfId="29154"/>
    <cellStyle name="40% - Accent2 12 4 3 3" xfId="21376"/>
    <cellStyle name="40% - Accent2 12 4 4" xfId="4676"/>
    <cellStyle name="40% - Accent2 12 4 4 2" xfId="15060"/>
    <cellStyle name="40% - Accent2 12 4 4 2 2" xfId="28080"/>
    <cellStyle name="40% - Accent2 12 4 4 3" xfId="20214"/>
    <cellStyle name="40% - Accent2 12 4 5" xfId="9441"/>
    <cellStyle name="40% - Accent2 12 4 5 2" xfId="24281"/>
    <cellStyle name="40% - Accent2 12 4 6" xfId="17730"/>
    <cellStyle name="40% - Accent2 12 5" xfId="3189"/>
    <cellStyle name="40% - Accent2 12 5 2" xfId="7258"/>
    <cellStyle name="40% - Accent2 12 5 2 2" xfId="16987"/>
    <cellStyle name="40% - Accent2 12 5 2 2 2" xfId="29928"/>
    <cellStyle name="40% - Accent2 12 5 2 3" xfId="11266"/>
    <cellStyle name="40% - Accent2 12 5 2 3 2" xfId="25578"/>
    <cellStyle name="40% - Accent2 12 5 2 4" xfId="22535"/>
    <cellStyle name="40% - Accent2 12 5 3" xfId="9624"/>
    <cellStyle name="40% - Accent2 12 5 3 2" xfId="24458"/>
    <cellStyle name="40% - Accent2 12 5 4" xfId="18889"/>
    <cellStyle name="40% - Accent2 12 6" xfId="4116"/>
    <cellStyle name="40% - Accent2 12 6 2" xfId="8076"/>
    <cellStyle name="40% - Accent2 12 6 2 2" xfId="14543"/>
    <cellStyle name="40% - Accent2 12 6 2 2 2" xfId="27612"/>
    <cellStyle name="40% - Accent2 12 6 2 3" xfId="23320"/>
    <cellStyle name="40% - Accent2 12 6 3" xfId="11444"/>
    <cellStyle name="40% - Accent2 12 6 3 2" xfId="25752"/>
    <cellStyle name="40% - Accent2 12 6 4" xfId="19674"/>
    <cellStyle name="40% - Accent2 12 7" xfId="5951"/>
    <cellStyle name="40% - Accent2 12 7 2" xfId="16185"/>
    <cellStyle name="40% - Accent2 12 7 2 2" xfId="29151"/>
    <cellStyle name="40% - Accent2 12 7 3" xfId="11622"/>
    <cellStyle name="40% - Accent2 12 7 3 2" xfId="25929"/>
    <cellStyle name="40% - Accent2 12 7 4" xfId="21373"/>
    <cellStyle name="40% - Accent2 12 8" xfId="4673"/>
    <cellStyle name="40% - Accent2 12 8 2" xfId="12855"/>
    <cellStyle name="40% - Accent2 12 8 2 2" xfId="26382"/>
    <cellStyle name="40% - Accent2 12 8 3" xfId="10449"/>
    <cellStyle name="40% - Accent2 12 8 3 2" xfId="24893"/>
    <cellStyle name="40% - Accent2 12 8 4" xfId="20211"/>
    <cellStyle name="40% - Accent2 12 9" xfId="14046"/>
    <cellStyle name="40% - Accent2 12 9 2" xfId="27220"/>
    <cellStyle name="40% - Accent2 13" xfId="585"/>
    <cellStyle name="40% - Accent2 13 10" xfId="12673"/>
    <cellStyle name="40% - Accent2 13 10 2" xfId="26279"/>
    <cellStyle name="40% - Accent2 13 11" xfId="8695"/>
    <cellStyle name="40% - Accent2 13 11 2" xfId="23770"/>
    <cellStyle name="40% - Accent2 13 12" xfId="17731"/>
    <cellStyle name="40% - Accent2 13 2" xfId="586"/>
    <cellStyle name="40% - Accent2 13 2 2" xfId="3194"/>
    <cellStyle name="40% - Accent2 13 2 2 2" xfId="7263"/>
    <cellStyle name="40% - Accent2 13 2 2 2 2" xfId="13526"/>
    <cellStyle name="40% - Accent2 13 2 2 2 2 2" xfId="26777"/>
    <cellStyle name="40% - Accent2 13 2 2 2 3" xfId="22540"/>
    <cellStyle name="40% - Accent2 13 2 2 3" xfId="10741"/>
    <cellStyle name="40% - Accent2 13 2 2 3 2" xfId="25063"/>
    <cellStyle name="40% - Accent2 13 2 2 4" xfId="18894"/>
    <cellStyle name="40% - Accent2 13 2 3" xfId="5956"/>
    <cellStyle name="40% - Accent2 13 2 3 2" xfId="16190"/>
    <cellStyle name="40% - Accent2 13 2 3 2 2" xfId="29156"/>
    <cellStyle name="40% - Accent2 13 2 3 3" xfId="21378"/>
    <cellStyle name="40% - Accent2 13 2 4" xfId="4678"/>
    <cellStyle name="40% - Accent2 13 2 4 2" xfId="15062"/>
    <cellStyle name="40% - Accent2 13 2 4 2 2" xfId="28082"/>
    <cellStyle name="40% - Accent2 13 2 4 3" xfId="20216"/>
    <cellStyle name="40% - Accent2 13 2 5" xfId="8925"/>
    <cellStyle name="40% - Accent2 13 2 5 2" xfId="23934"/>
    <cellStyle name="40% - Accent2 13 2 6" xfId="17732"/>
    <cellStyle name="40% - Accent2 13 3" xfId="587"/>
    <cellStyle name="40% - Accent2 13 3 2" xfId="3195"/>
    <cellStyle name="40% - Accent2 13 3 2 2" xfId="7264"/>
    <cellStyle name="40% - Accent2 13 3 2 2 2" xfId="13527"/>
    <cellStyle name="40% - Accent2 13 3 2 2 2 2" xfId="26778"/>
    <cellStyle name="40% - Accent2 13 3 2 2 3" xfId="22541"/>
    <cellStyle name="40% - Accent2 13 3 2 3" xfId="10918"/>
    <cellStyle name="40% - Accent2 13 3 2 3 2" xfId="25235"/>
    <cellStyle name="40% - Accent2 13 3 2 4" xfId="18895"/>
    <cellStyle name="40% - Accent2 13 3 3" xfId="5957"/>
    <cellStyle name="40% - Accent2 13 3 3 2" xfId="16191"/>
    <cellStyle name="40% - Accent2 13 3 3 2 2" xfId="29157"/>
    <cellStyle name="40% - Accent2 13 3 3 3" xfId="21379"/>
    <cellStyle name="40% - Accent2 13 3 4" xfId="4679"/>
    <cellStyle name="40% - Accent2 13 3 4 2" xfId="15063"/>
    <cellStyle name="40% - Accent2 13 3 4 2 2" xfId="28083"/>
    <cellStyle name="40% - Accent2 13 3 4 3" xfId="20217"/>
    <cellStyle name="40% - Accent2 13 3 5" xfId="9267"/>
    <cellStyle name="40% - Accent2 13 3 5 2" xfId="24107"/>
    <cellStyle name="40% - Accent2 13 3 6" xfId="17733"/>
    <cellStyle name="40% - Accent2 13 4" xfId="588"/>
    <cellStyle name="40% - Accent2 13 4 2" xfId="3196"/>
    <cellStyle name="40% - Accent2 13 4 2 2" xfId="7265"/>
    <cellStyle name="40% - Accent2 13 4 2 2 2" xfId="13528"/>
    <cellStyle name="40% - Accent2 13 4 2 2 2 2" xfId="26779"/>
    <cellStyle name="40% - Accent2 13 4 2 2 3" xfId="22542"/>
    <cellStyle name="40% - Accent2 13 4 2 3" xfId="11093"/>
    <cellStyle name="40% - Accent2 13 4 2 3 2" xfId="25407"/>
    <cellStyle name="40% - Accent2 13 4 2 4" xfId="18896"/>
    <cellStyle name="40% - Accent2 13 4 3" xfId="5958"/>
    <cellStyle name="40% - Accent2 13 4 3 2" xfId="16192"/>
    <cellStyle name="40% - Accent2 13 4 3 2 2" xfId="29158"/>
    <cellStyle name="40% - Accent2 13 4 3 3" xfId="21380"/>
    <cellStyle name="40% - Accent2 13 4 4" xfId="4680"/>
    <cellStyle name="40% - Accent2 13 4 4 2" xfId="15064"/>
    <cellStyle name="40% - Accent2 13 4 4 2 2" xfId="28084"/>
    <cellStyle name="40% - Accent2 13 4 4 3" xfId="20218"/>
    <cellStyle name="40% - Accent2 13 4 5" xfId="9442"/>
    <cellStyle name="40% - Accent2 13 4 5 2" xfId="24282"/>
    <cellStyle name="40% - Accent2 13 4 6" xfId="17734"/>
    <cellStyle name="40% - Accent2 13 5" xfId="3193"/>
    <cellStyle name="40% - Accent2 13 5 2" xfId="7262"/>
    <cellStyle name="40% - Accent2 13 5 2 2" xfId="16988"/>
    <cellStyle name="40% - Accent2 13 5 2 2 2" xfId="29929"/>
    <cellStyle name="40% - Accent2 13 5 2 3" xfId="11267"/>
    <cellStyle name="40% - Accent2 13 5 2 3 2" xfId="25579"/>
    <cellStyle name="40% - Accent2 13 5 2 4" xfId="22539"/>
    <cellStyle name="40% - Accent2 13 5 3" xfId="9625"/>
    <cellStyle name="40% - Accent2 13 5 3 2" xfId="24459"/>
    <cellStyle name="40% - Accent2 13 5 4" xfId="18893"/>
    <cellStyle name="40% - Accent2 13 6" xfId="5955"/>
    <cellStyle name="40% - Accent2 13 6 2" xfId="16189"/>
    <cellStyle name="40% - Accent2 13 6 2 2" xfId="29155"/>
    <cellStyle name="40% - Accent2 13 6 3" xfId="11445"/>
    <cellStyle name="40% - Accent2 13 6 3 2" xfId="25753"/>
    <cellStyle name="40% - Accent2 13 6 4" xfId="21377"/>
    <cellStyle name="40% - Accent2 13 7" xfId="4677"/>
    <cellStyle name="40% - Accent2 13 7 2" xfId="15061"/>
    <cellStyle name="40% - Accent2 13 7 2 2" xfId="28081"/>
    <cellStyle name="40% - Accent2 13 7 3" xfId="11623"/>
    <cellStyle name="40% - Accent2 13 7 3 2" xfId="25930"/>
    <cellStyle name="40% - Accent2 13 7 4" xfId="20215"/>
    <cellStyle name="40% - Accent2 13 8" xfId="10450"/>
    <cellStyle name="40% - Accent2 13 8 2" xfId="12856"/>
    <cellStyle name="40% - Accent2 13 8 2 2" xfId="26383"/>
    <cellStyle name="40% - Accent2 13 8 3" xfId="24894"/>
    <cellStyle name="40% - Accent2 13 9" xfId="14047"/>
    <cellStyle name="40% - Accent2 13 9 2" xfId="27221"/>
    <cellStyle name="40% - Accent2 14" xfId="589"/>
    <cellStyle name="40% - Accent2 14 2" xfId="9755"/>
    <cellStyle name="40% - Accent2 14 2 2" xfId="13529"/>
    <cellStyle name="40% - Accent2 14 3" xfId="12273"/>
    <cellStyle name="40% - Accent2 14 3 2" xfId="26119"/>
    <cellStyle name="40% - Accent2 14 4" xfId="13213"/>
    <cellStyle name="40% - Accent2 14 4 2" xfId="26480"/>
    <cellStyle name="40% - Accent2 15" xfId="12852"/>
    <cellStyle name="40% - Accent2 16" xfId="12379"/>
    <cellStyle name="40% - Accent2 2" xfId="590"/>
    <cellStyle name="40% - Accent2 2 10" xfId="5959"/>
    <cellStyle name="40% - Accent2 2 10 2" xfId="12857"/>
    <cellStyle name="40% - Accent2 2 10 2 2" xfId="26384"/>
    <cellStyle name="40% - Accent2 2 10 3" xfId="9874"/>
    <cellStyle name="40% - Accent2 2 10 3 2" xfId="24608"/>
    <cellStyle name="40% - Accent2 2 10 4" xfId="21381"/>
    <cellStyle name="40% - Accent2 2 11" xfId="4681"/>
    <cellStyle name="40% - Accent2 2 11 2" xfId="14048"/>
    <cellStyle name="40% - Accent2 2 11 2 2" xfId="27222"/>
    <cellStyle name="40% - Accent2 2 11 3" xfId="20219"/>
    <cellStyle name="40% - Accent2 2 12" xfId="12482"/>
    <cellStyle name="40% - Accent2 2 12 2" xfId="26189"/>
    <cellStyle name="40% - Accent2 2 13" xfId="8264"/>
    <cellStyle name="40% - Accent2 2 13 2" xfId="23466"/>
    <cellStyle name="40% - Accent2 2 14" xfId="17735"/>
    <cellStyle name="40% - Accent2 2 2" xfId="591"/>
    <cellStyle name="40% - Accent2 2 2 2" xfId="3198"/>
    <cellStyle name="40% - Accent2 2 2 2 2" xfId="7267"/>
    <cellStyle name="40% - Accent2 2 2 2 2 2" xfId="13530"/>
    <cellStyle name="40% - Accent2 2 2 2 2 2 2" xfId="26780"/>
    <cellStyle name="40% - Accent2 2 2 2 2 3" xfId="22544"/>
    <cellStyle name="40% - Accent2 2 2 2 3" xfId="10282"/>
    <cellStyle name="40% - Accent2 2 2 2 3 2" xfId="24737"/>
    <cellStyle name="40% - Accent2 2 2 2 4" xfId="18898"/>
    <cellStyle name="40% - Accent2 2 2 3" xfId="5960"/>
    <cellStyle name="40% - Accent2 2 2 3 2" xfId="16193"/>
    <cellStyle name="40% - Accent2 2 2 3 2 2" xfId="29159"/>
    <cellStyle name="40% - Accent2 2 2 3 3" xfId="21382"/>
    <cellStyle name="40% - Accent2 2 2 4" xfId="4682"/>
    <cellStyle name="40% - Accent2 2 2 4 2" xfId="15065"/>
    <cellStyle name="40% - Accent2 2 2 4 2 2" xfId="28085"/>
    <cellStyle name="40% - Accent2 2 2 4 3" xfId="20220"/>
    <cellStyle name="40% - Accent2 2 2 5" xfId="8405"/>
    <cellStyle name="40% - Accent2 2 2 5 2" xfId="23607"/>
    <cellStyle name="40% - Accent2 2 2 6" xfId="17736"/>
    <cellStyle name="40% - Accent2 2 3" xfId="592"/>
    <cellStyle name="40% - Accent2 2 3 2" xfId="1828"/>
    <cellStyle name="40% - Accent2 2 3 2 2" xfId="3869"/>
    <cellStyle name="40% - Accent2 2 3 2 2 2" xfId="7879"/>
    <cellStyle name="40% - Accent2 2 3 2 2 2 2" xfId="17184"/>
    <cellStyle name="40% - Accent2 2 3 2 2 2 2 2" xfId="30123"/>
    <cellStyle name="40% - Accent2 2 3 2 2 2 3" xfId="23151"/>
    <cellStyle name="40% - Accent2 2 3 2 2 3" xfId="11766"/>
    <cellStyle name="40% - Accent2 2 3 2 2 3 2" xfId="26062"/>
    <cellStyle name="40% - Accent2 2 3 2 2 4" xfId="19505"/>
    <cellStyle name="40% - Accent2 2 3 2 3" xfId="6634"/>
    <cellStyle name="40% - Accent2 2 3 2 3 2" xfId="16765"/>
    <cellStyle name="40% - Accent2 2 3 2 3 2 2" xfId="29718"/>
    <cellStyle name="40% - Accent2 2 3 2 3 3" xfId="21989"/>
    <cellStyle name="40% - Accent2 2 3 2 4" xfId="5294"/>
    <cellStyle name="40% - Accent2 2 3 2 4 2" xfId="15634"/>
    <cellStyle name="40% - Accent2 2 3 2 4 2 2" xfId="28654"/>
    <cellStyle name="40% - Accent2 2 3 2 4 3" xfId="20827"/>
    <cellStyle name="40% - Accent2 2 3 2 5" xfId="9118"/>
    <cellStyle name="40% - Accent2 2 3 2 6" xfId="18343"/>
    <cellStyle name="40% - Accent2 2 3 3" xfId="1827"/>
    <cellStyle name="40% - Accent2 2 3 3 2" xfId="12113"/>
    <cellStyle name="40% - Accent2 2 3 3 3" xfId="10451"/>
    <cellStyle name="40% - Accent2 2 3 3 3 2" xfId="24895"/>
    <cellStyle name="40% - Accent2 2 3 4" xfId="3199"/>
    <cellStyle name="40% - Accent2 2 3 4 2" xfId="7268"/>
    <cellStyle name="40% - Accent2 2 3 4 2 2" xfId="16989"/>
    <cellStyle name="40% - Accent2 2 3 4 2 2 2" xfId="29930"/>
    <cellStyle name="40% - Accent2 2 3 4 2 3" xfId="22545"/>
    <cellStyle name="40% - Accent2 2 3 4 3" xfId="14330"/>
    <cellStyle name="40% - Accent2 2 3 4 3 2" xfId="27412"/>
    <cellStyle name="40% - Accent2 2 3 4 4" xfId="18899"/>
    <cellStyle name="40% - Accent2 2 3 5" xfId="5961"/>
    <cellStyle name="40% - Accent2 2 3 5 2" xfId="16194"/>
    <cellStyle name="40% - Accent2 2 3 5 2 2" xfId="29160"/>
    <cellStyle name="40% - Accent2 2 3 5 3" xfId="21383"/>
    <cellStyle name="40% - Accent2 2 3 6" xfId="4683"/>
    <cellStyle name="40% - Accent2 2 3 6 2" xfId="15066"/>
    <cellStyle name="40% - Accent2 2 3 6 2 2" xfId="28086"/>
    <cellStyle name="40% - Accent2 2 3 6 3" xfId="20221"/>
    <cellStyle name="40% - Accent2 2 3 7" xfId="8696"/>
    <cellStyle name="40% - Accent2 2 3 7 2" xfId="23771"/>
    <cellStyle name="40% - Accent2 2 3 8" xfId="17737"/>
    <cellStyle name="40% - Accent2 2 4" xfId="593"/>
    <cellStyle name="40% - Accent2 2 4 2" xfId="3200"/>
    <cellStyle name="40% - Accent2 2 4 2 2" xfId="7269"/>
    <cellStyle name="40% - Accent2 2 4 2 2 2" xfId="16990"/>
    <cellStyle name="40% - Accent2 2 4 2 2 2 2" xfId="29931"/>
    <cellStyle name="40% - Accent2 2 4 2 2 3" xfId="22546"/>
    <cellStyle name="40% - Accent2 2 4 2 3" xfId="8926"/>
    <cellStyle name="40% - Accent2 2 4 2 3 2" xfId="23935"/>
    <cellStyle name="40% - Accent2 2 4 2 4" xfId="18900"/>
    <cellStyle name="40% - Accent2 2 4 3" xfId="5962"/>
    <cellStyle name="40% - Accent2 2 4 3 2" xfId="16195"/>
    <cellStyle name="40% - Accent2 2 4 3 2 2" xfId="29161"/>
    <cellStyle name="40% - Accent2 2 4 3 3" xfId="10742"/>
    <cellStyle name="40% - Accent2 2 4 3 3 2" xfId="25064"/>
    <cellStyle name="40% - Accent2 2 4 3 4" xfId="21384"/>
    <cellStyle name="40% - Accent2 2 4 4" xfId="4684"/>
    <cellStyle name="40% - Accent2 2 4 4 2" xfId="15067"/>
    <cellStyle name="40% - Accent2 2 4 4 2 2" xfId="28087"/>
    <cellStyle name="40% - Accent2 2 4 4 3" xfId="20222"/>
    <cellStyle name="40% - Accent2 2 4 5" xfId="8830"/>
    <cellStyle name="40% - Accent2 2 4 6" xfId="17738"/>
    <cellStyle name="40% - Accent2 2 5" xfId="594"/>
    <cellStyle name="40% - Accent2 2 5 2" xfId="3201"/>
    <cellStyle name="40% - Accent2 2 5 2 2" xfId="7270"/>
    <cellStyle name="40% - Accent2 2 5 2 2 2" xfId="13531"/>
    <cellStyle name="40% - Accent2 2 5 2 2 2 2" xfId="26781"/>
    <cellStyle name="40% - Accent2 2 5 2 2 3" xfId="22547"/>
    <cellStyle name="40% - Accent2 2 5 2 3" xfId="10919"/>
    <cellStyle name="40% - Accent2 2 5 2 3 2" xfId="25236"/>
    <cellStyle name="40% - Accent2 2 5 2 4" xfId="18901"/>
    <cellStyle name="40% - Accent2 2 5 3" xfId="5963"/>
    <cellStyle name="40% - Accent2 2 5 3 2" xfId="16196"/>
    <cellStyle name="40% - Accent2 2 5 3 2 2" xfId="29162"/>
    <cellStyle name="40% - Accent2 2 5 3 3" xfId="21385"/>
    <cellStyle name="40% - Accent2 2 5 4" xfId="4685"/>
    <cellStyle name="40% - Accent2 2 5 4 2" xfId="15068"/>
    <cellStyle name="40% - Accent2 2 5 4 2 2" xfId="28088"/>
    <cellStyle name="40% - Accent2 2 5 4 3" xfId="20223"/>
    <cellStyle name="40% - Accent2 2 5 5" xfId="9268"/>
    <cellStyle name="40% - Accent2 2 5 5 2" xfId="24108"/>
    <cellStyle name="40% - Accent2 2 5 6" xfId="17739"/>
    <cellStyle name="40% - Accent2 2 6" xfId="595"/>
    <cellStyle name="40% - Accent2 2 6 2" xfId="3202"/>
    <cellStyle name="40% - Accent2 2 6 2 2" xfId="7271"/>
    <cellStyle name="40% - Accent2 2 6 2 2 2" xfId="13532"/>
    <cellStyle name="40% - Accent2 2 6 2 2 2 2" xfId="26782"/>
    <cellStyle name="40% - Accent2 2 6 2 2 3" xfId="22548"/>
    <cellStyle name="40% - Accent2 2 6 2 3" xfId="11094"/>
    <cellStyle name="40% - Accent2 2 6 2 3 2" xfId="25408"/>
    <cellStyle name="40% - Accent2 2 6 2 4" xfId="18902"/>
    <cellStyle name="40% - Accent2 2 6 3" xfId="5964"/>
    <cellStyle name="40% - Accent2 2 6 3 2" xfId="16197"/>
    <cellStyle name="40% - Accent2 2 6 3 2 2" xfId="29163"/>
    <cellStyle name="40% - Accent2 2 6 3 3" xfId="21386"/>
    <cellStyle name="40% - Accent2 2 6 4" xfId="4686"/>
    <cellStyle name="40% - Accent2 2 6 4 2" xfId="15069"/>
    <cellStyle name="40% - Accent2 2 6 4 2 2" xfId="28089"/>
    <cellStyle name="40% - Accent2 2 6 4 3" xfId="20224"/>
    <cellStyle name="40% - Accent2 2 6 5" xfId="9443"/>
    <cellStyle name="40% - Accent2 2 6 5 2" xfId="24283"/>
    <cellStyle name="40% - Accent2 2 6 6" xfId="17740"/>
    <cellStyle name="40% - Accent2 2 7" xfId="1826"/>
    <cellStyle name="40% - Accent2 2 7 2" xfId="11268"/>
    <cellStyle name="40% - Accent2 2 7 2 2" xfId="25580"/>
    <cellStyle name="40% - Accent2 2 7 3" xfId="12112"/>
    <cellStyle name="40% - Accent2 2 7 4" xfId="9626"/>
    <cellStyle name="40% - Accent2 2 7 4 2" xfId="24460"/>
    <cellStyle name="40% - Accent2 2 8" xfId="3197"/>
    <cellStyle name="40% - Accent2 2 8 2" xfId="7266"/>
    <cellStyle name="40% - Accent2 2 8 2 2" xfId="14329"/>
    <cellStyle name="40% - Accent2 2 8 2 2 2" xfId="27411"/>
    <cellStyle name="40% - Accent2 2 8 2 3" xfId="22543"/>
    <cellStyle name="40% - Accent2 2 8 3" xfId="11446"/>
    <cellStyle name="40% - Accent2 2 8 3 2" xfId="25754"/>
    <cellStyle name="40% - Accent2 2 8 4" xfId="18897"/>
    <cellStyle name="40% - Accent2 2 9" xfId="4117"/>
    <cellStyle name="40% - Accent2 2 9 2" xfId="8077"/>
    <cellStyle name="40% - Accent2 2 9 2 2" xfId="14544"/>
    <cellStyle name="40% - Accent2 2 9 2 2 2" xfId="27613"/>
    <cellStyle name="40% - Accent2 2 9 2 3" xfId="23321"/>
    <cellStyle name="40% - Accent2 2 9 3" xfId="11624"/>
    <cellStyle name="40% - Accent2 2 9 3 2" xfId="25931"/>
    <cellStyle name="40% - Accent2 2 9 4" xfId="19675"/>
    <cellStyle name="40% - Accent2 3" xfId="596"/>
    <cellStyle name="40% - Accent2 3 10" xfId="4118"/>
    <cellStyle name="40% - Accent2 3 10 2" xfId="8078"/>
    <cellStyle name="40% - Accent2 3 10 2 2" xfId="12858"/>
    <cellStyle name="40% - Accent2 3 10 2 2 2" xfId="26385"/>
    <cellStyle name="40% - Accent2 3 10 2 3" xfId="23322"/>
    <cellStyle name="40% - Accent2 3 10 3" xfId="9875"/>
    <cellStyle name="40% - Accent2 3 10 3 2" xfId="24609"/>
    <cellStyle name="40% - Accent2 3 10 4" xfId="19676"/>
    <cellStyle name="40% - Accent2 3 11" xfId="5965"/>
    <cellStyle name="40% - Accent2 3 11 2" xfId="14049"/>
    <cellStyle name="40% - Accent2 3 11 2 2" xfId="27223"/>
    <cellStyle name="40% - Accent2 3 11 3" xfId="21387"/>
    <cellStyle name="40% - Accent2 3 12" xfId="4687"/>
    <cellStyle name="40% - Accent2 3 12 2" xfId="15070"/>
    <cellStyle name="40% - Accent2 3 12 2 2" xfId="28090"/>
    <cellStyle name="40% - Accent2 3 12 3" xfId="12483"/>
    <cellStyle name="40% - Accent2 3 12 3 2" xfId="26190"/>
    <cellStyle name="40% - Accent2 3 12 4" xfId="20225"/>
    <cellStyle name="40% - Accent2 3 13" xfId="8265"/>
    <cellStyle name="40% - Accent2 3 13 2" xfId="23467"/>
    <cellStyle name="40% - Accent2 3 14" xfId="17741"/>
    <cellStyle name="40% - Accent2 3 2" xfId="597"/>
    <cellStyle name="40% - Accent2 3 2 2" xfId="1831"/>
    <cellStyle name="40% - Accent2 3 2 2 2" xfId="3870"/>
    <cellStyle name="40% - Accent2 3 2 2 2 2" xfId="7880"/>
    <cellStyle name="40% - Accent2 3 2 2 2 2 2" xfId="17185"/>
    <cellStyle name="40% - Accent2 3 2 2 2 2 2 2" xfId="30124"/>
    <cellStyle name="40% - Accent2 3 2 2 2 2 3" xfId="23152"/>
    <cellStyle name="40% - Accent2 3 2 2 2 3" xfId="11767"/>
    <cellStyle name="40% - Accent2 3 2 2 2 3 2" xfId="26063"/>
    <cellStyle name="40% - Accent2 3 2 2 2 4" xfId="19506"/>
    <cellStyle name="40% - Accent2 3 2 2 3" xfId="6635"/>
    <cellStyle name="40% - Accent2 3 2 2 3 2" xfId="16766"/>
    <cellStyle name="40% - Accent2 3 2 2 3 2 2" xfId="29719"/>
    <cellStyle name="40% - Accent2 3 2 2 3 3" xfId="21990"/>
    <cellStyle name="40% - Accent2 3 2 2 4" xfId="5295"/>
    <cellStyle name="40% - Accent2 3 2 2 4 2" xfId="15635"/>
    <cellStyle name="40% - Accent2 3 2 2 4 2 2" xfId="28655"/>
    <cellStyle name="40% - Accent2 3 2 2 4 3" xfId="20828"/>
    <cellStyle name="40% - Accent2 3 2 2 5" xfId="9115"/>
    <cellStyle name="40% - Accent2 3 2 2 6" xfId="18344"/>
    <cellStyle name="40% - Accent2 3 2 3" xfId="1830"/>
    <cellStyle name="40% - Accent2 3 2 3 2" xfId="12115"/>
    <cellStyle name="40% - Accent2 3 2 3 3" xfId="10283"/>
    <cellStyle name="40% - Accent2 3 2 3 3 2" xfId="24738"/>
    <cellStyle name="40% - Accent2 3 2 4" xfId="3204"/>
    <cellStyle name="40% - Accent2 3 2 4 2" xfId="7273"/>
    <cellStyle name="40% - Accent2 3 2 4 2 2" xfId="16991"/>
    <cellStyle name="40% - Accent2 3 2 4 2 2 2" xfId="29932"/>
    <cellStyle name="40% - Accent2 3 2 4 2 3" xfId="22550"/>
    <cellStyle name="40% - Accent2 3 2 4 3" xfId="14332"/>
    <cellStyle name="40% - Accent2 3 2 4 3 2" xfId="27414"/>
    <cellStyle name="40% - Accent2 3 2 4 4" xfId="18904"/>
    <cellStyle name="40% - Accent2 3 2 5" xfId="5966"/>
    <cellStyle name="40% - Accent2 3 2 5 2" xfId="16198"/>
    <cellStyle name="40% - Accent2 3 2 5 2 2" xfId="29164"/>
    <cellStyle name="40% - Accent2 3 2 5 3" xfId="21388"/>
    <cellStyle name="40% - Accent2 3 2 6" xfId="4688"/>
    <cellStyle name="40% - Accent2 3 2 6 2" xfId="15071"/>
    <cellStyle name="40% - Accent2 3 2 6 2 2" xfId="28091"/>
    <cellStyle name="40% - Accent2 3 2 6 3" xfId="20226"/>
    <cellStyle name="40% - Accent2 3 2 7" xfId="8406"/>
    <cellStyle name="40% - Accent2 3 2 7 2" xfId="23608"/>
    <cellStyle name="40% - Accent2 3 2 8" xfId="17742"/>
    <cellStyle name="40% - Accent2 3 3" xfId="598"/>
    <cellStyle name="40% - Accent2 3 3 2" xfId="3205"/>
    <cellStyle name="40% - Accent2 3 3 2 2" xfId="7274"/>
    <cellStyle name="40% - Accent2 3 3 2 2 2" xfId="13533"/>
    <cellStyle name="40% - Accent2 3 3 2 2 2 2" xfId="26783"/>
    <cellStyle name="40% - Accent2 3 3 2 2 3" xfId="22551"/>
    <cellStyle name="40% - Accent2 3 3 2 3" xfId="10452"/>
    <cellStyle name="40% - Accent2 3 3 2 3 2" xfId="24896"/>
    <cellStyle name="40% - Accent2 3 3 2 4" xfId="18905"/>
    <cellStyle name="40% - Accent2 3 3 3" xfId="5967"/>
    <cellStyle name="40% - Accent2 3 3 3 2" xfId="16199"/>
    <cellStyle name="40% - Accent2 3 3 3 2 2" xfId="29165"/>
    <cellStyle name="40% - Accent2 3 3 3 3" xfId="21389"/>
    <cellStyle name="40% - Accent2 3 3 4" xfId="4689"/>
    <cellStyle name="40% - Accent2 3 3 4 2" xfId="15072"/>
    <cellStyle name="40% - Accent2 3 3 4 2 2" xfId="28092"/>
    <cellStyle name="40% - Accent2 3 3 4 3" xfId="20227"/>
    <cellStyle name="40% - Accent2 3 3 5" xfId="8697"/>
    <cellStyle name="40% - Accent2 3 3 5 2" xfId="23772"/>
    <cellStyle name="40% - Accent2 3 3 6" xfId="17743"/>
    <cellStyle name="40% - Accent2 3 4" xfId="599"/>
    <cellStyle name="40% - Accent2 3 4 2" xfId="3206"/>
    <cellStyle name="40% - Accent2 3 4 2 2" xfId="7275"/>
    <cellStyle name="40% - Accent2 3 4 2 2 2" xfId="16992"/>
    <cellStyle name="40% - Accent2 3 4 2 2 2 2" xfId="29933"/>
    <cellStyle name="40% - Accent2 3 4 2 2 3" xfId="22552"/>
    <cellStyle name="40% - Accent2 3 4 2 3" xfId="8927"/>
    <cellStyle name="40% - Accent2 3 4 2 3 2" xfId="23936"/>
    <cellStyle name="40% - Accent2 3 4 2 4" xfId="18906"/>
    <cellStyle name="40% - Accent2 3 4 3" xfId="5968"/>
    <cellStyle name="40% - Accent2 3 4 3 2" xfId="16200"/>
    <cellStyle name="40% - Accent2 3 4 3 2 2" xfId="29166"/>
    <cellStyle name="40% - Accent2 3 4 3 3" xfId="10743"/>
    <cellStyle name="40% - Accent2 3 4 3 3 2" xfId="25065"/>
    <cellStyle name="40% - Accent2 3 4 3 4" xfId="21390"/>
    <cellStyle name="40% - Accent2 3 4 4" xfId="4690"/>
    <cellStyle name="40% - Accent2 3 4 4 2" xfId="15073"/>
    <cellStyle name="40% - Accent2 3 4 4 2 2" xfId="28093"/>
    <cellStyle name="40% - Accent2 3 4 4 3" xfId="20228"/>
    <cellStyle name="40% - Accent2 3 4 5" xfId="8838"/>
    <cellStyle name="40% - Accent2 3 4 6" xfId="17744"/>
    <cellStyle name="40% - Accent2 3 5" xfId="600"/>
    <cellStyle name="40% - Accent2 3 5 2" xfId="3207"/>
    <cellStyle name="40% - Accent2 3 5 2 2" xfId="7276"/>
    <cellStyle name="40% - Accent2 3 5 2 2 2" xfId="13534"/>
    <cellStyle name="40% - Accent2 3 5 2 2 2 2" xfId="26784"/>
    <cellStyle name="40% - Accent2 3 5 2 2 3" xfId="22553"/>
    <cellStyle name="40% - Accent2 3 5 2 3" xfId="10920"/>
    <cellStyle name="40% - Accent2 3 5 2 3 2" xfId="25237"/>
    <cellStyle name="40% - Accent2 3 5 2 4" xfId="18907"/>
    <cellStyle name="40% - Accent2 3 5 3" xfId="5969"/>
    <cellStyle name="40% - Accent2 3 5 3 2" xfId="16201"/>
    <cellStyle name="40% - Accent2 3 5 3 2 2" xfId="29167"/>
    <cellStyle name="40% - Accent2 3 5 3 3" xfId="21391"/>
    <cellStyle name="40% - Accent2 3 5 4" xfId="4691"/>
    <cellStyle name="40% - Accent2 3 5 4 2" xfId="15074"/>
    <cellStyle name="40% - Accent2 3 5 4 2 2" xfId="28094"/>
    <cellStyle name="40% - Accent2 3 5 4 3" xfId="20229"/>
    <cellStyle name="40% - Accent2 3 5 5" xfId="9269"/>
    <cellStyle name="40% - Accent2 3 5 5 2" xfId="24109"/>
    <cellStyle name="40% - Accent2 3 5 6" xfId="17745"/>
    <cellStyle name="40% - Accent2 3 6" xfId="601"/>
    <cellStyle name="40% - Accent2 3 6 2" xfId="3208"/>
    <cellStyle name="40% - Accent2 3 6 2 2" xfId="7277"/>
    <cellStyle name="40% - Accent2 3 6 2 2 2" xfId="13535"/>
    <cellStyle name="40% - Accent2 3 6 2 2 2 2" xfId="26785"/>
    <cellStyle name="40% - Accent2 3 6 2 2 3" xfId="22554"/>
    <cellStyle name="40% - Accent2 3 6 2 3" xfId="11095"/>
    <cellStyle name="40% - Accent2 3 6 2 3 2" xfId="25409"/>
    <cellStyle name="40% - Accent2 3 6 2 4" xfId="18908"/>
    <cellStyle name="40% - Accent2 3 6 3" xfId="5970"/>
    <cellStyle name="40% - Accent2 3 6 3 2" xfId="16202"/>
    <cellStyle name="40% - Accent2 3 6 3 2 2" xfId="29168"/>
    <cellStyle name="40% - Accent2 3 6 3 3" xfId="21392"/>
    <cellStyle name="40% - Accent2 3 6 4" xfId="4692"/>
    <cellStyle name="40% - Accent2 3 6 4 2" xfId="15075"/>
    <cellStyle name="40% - Accent2 3 6 4 2 2" xfId="28095"/>
    <cellStyle name="40% - Accent2 3 6 4 3" xfId="20230"/>
    <cellStyle name="40% - Accent2 3 6 5" xfId="9444"/>
    <cellStyle name="40% - Accent2 3 6 5 2" xfId="24284"/>
    <cellStyle name="40% - Accent2 3 6 6" xfId="17746"/>
    <cellStyle name="40% - Accent2 3 7" xfId="1832"/>
    <cellStyle name="40% - Accent2 3 7 2" xfId="3871"/>
    <cellStyle name="40% - Accent2 3 7 2 2" xfId="7881"/>
    <cellStyle name="40% - Accent2 3 7 2 2 2" xfId="14468"/>
    <cellStyle name="40% - Accent2 3 7 2 2 2 2" xfId="27539"/>
    <cellStyle name="40% - Accent2 3 7 2 2 3" xfId="23153"/>
    <cellStyle name="40% - Accent2 3 7 2 3" xfId="11269"/>
    <cellStyle name="40% - Accent2 3 7 2 3 2" xfId="25581"/>
    <cellStyle name="40% - Accent2 3 7 2 4" xfId="19507"/>
    <cellStyle name="40% - Accent2 3 7 3" xfId="6636"/>
    <cellStyle name="40% - Accent2 3 7 3 2" xfId="16767"/>
    <cellStyle name="40% - Accent2 3 7 3 2 2" xfId="29720"/>
    <cellStyle name="40% - Accent2 3 7 3 3" xfId="21991"/>
    <cellStyle name="40% - Accent2 3 7 4" xfId="5296"/>
    <cellStyle name="40% - Accent2 3 7 4 2" xfId="15636"/>
    <cellStyle name="40% - Accent2 3 7 4 2 2" xfId="28656"/>
    <cellStyle name="40% - Accent2 3 7 4 3" xfId="20829"/>
    <cellStyle name="40% - Accent2 3 7 5" xfId="9627"/>
    <cellStyle name="40% - Accent2 3 7 5 2" xfId="24461"/>
    <cellStyle name="40% - Accent2 3 7 6" xfId="18345"/>
    <cellStyle name="40% - Accent2 3 8" xfId="1829"/>
    <cellStyle name="40% - Accent2 3 8 2" xfId="12114"/>
    <cellStyle name="40% - Accent2 3 8 3" xfId="11447"/>
    <cellStyle name="40% - Accent2 3 8 3 2" xfId="25755"/>
    <cellStyle name="40% - Accent2 3 9" xfId="3203"/>
    <cellStyle name="40% - Accent2 3 9 2" xfId="7272"/>
    <cellStyle name="40% - Accent2 3 9 2 2" xfId="14331"/>
    <cellStyle name="40% - Accent2 3 9 2 2 2" xfId="27413"/>
    <cellStyle name="40% - Accent2 3 9 2 3" xfId="22549"/>
    <cellStyle name="40% - Accent2 3 9 3" xfId="11625"/>
    <cellStyle name="40% - Accent2 3 9 3 2" xfId="25932"/>
    <cellStyle name="40% - Accent2 3 9 4" xfId="18903"/>
    <cellStyle name="40% - Accent2 4" xfId="602"/>
    <cellStyle name="40% - Accent2 4 10" xfId="4119"/>
    <cellStyle name="40% - Accent2 4 10 2" xfId="8079"/>
    <cellStyle name="40% - Accent2 4 10 2 2" xfId="12859"/>
    <cellStyle name="40% - Accent2 4 10 2 2 2" xfId="26386"/>
    <cellStyle name="40% - Accent2 4 10 2 3" xfId="23323"/>
    <cellStyle name="40% - Accent2 4 10 3" xfId="9876"/>
    <cellStyle name="40% - Accent2 4 10 3 2" xfId="24610"/>
    <cellStyle name="40% - Accent2 4 10 4" xfId="19677"/>
    <cellStyle name="40% - Accent2 4 11" xfId="5971"/>
    <cellStyle name="40% - Accent2 4 11 2" xfId="14050"/>
    <cellStyle name="40% - Accent2 4 11 2 2" xfId="27224"/>
    <cellStyle name="40% - Accent2 4 11 3" xfId="21393"/>
    <cellStyle name="40% - Accent2 4 12" xfId="4693"/>
    <cellStyle name="40% - Accent2 4 12 2" xfId="15076"/>
    <cellStyle name="40% - Accent2 4 12 2 2" xfId="28096"/>
    <cellStyle name="40% - Accent2 4 12 3" xfId="12484"/>
    <cellStyle name="40% - Accent2 4 12 3 2" xfId="26191"/>
    <cellStyle name="40% - Accent2 4 12 4" xfId="20231"/>
    <cellStyle name="40% - Accent2 4 13" xfId="8266"/>
    <cellStyle name="40% - Accent2 4 13 2" xfId="23468"/>
    <cellStyle name="40% - Accent2 4 14" xfId="17747"/>
    <cellStyle name="40% - Accent2 4 2" xfId="603"/>
    <cellStyle name="40% - Accent2 4 2 2" xfId="1835"/>
    <cellStyle name="40% - Accent2 4 2 2 2" xfId="3872"/>
    <cellStyle name="40% - Accent2 4 2 2 2 2" xfId="7882"/>
    <cellStyle name="40% - Accent2 4 2 2 2 2 2" xfId="17186"/>
    <cellStyle name="40% - Accent2 4 2 2 2 2 2 2" xfId="30125"/>
    <cellStyle name="40% - Accent2 4 2 2 2 2 3" xfId="23154"/>
    <cellStyle name="40% - Accent2 4 2 2 2 3" xfId="11768"/>
    <cellStyle name="40% - Accent2 4 2 2 2 3 2" xfId="26064"/>
    <cellStyle name="40% - Accent2 4 2 2 2 4" xfId="19508"/>
    <cellStyle name="40% - Accent2 4 2 2 3" xfId="6637"/>
    <cellStyle name="40% - Accent2 4 2 2 3 2" xfId="16768"/>
    <cellStyle name="40% - Accent2 4 2 2 3 2 2" xfId="29721"/>
    <cellStyle name="40% - Accent2 4 2 2 3 3" xfId="21992"/>
    <cellStyle name="40% - Accent2 4 2 2 4" xfId="5297"/>
    <cellStyle name="40% - Accent2 4 2 2 4 2" xfId="15637"/>
    <cellStyle name="40% - Accent2 4 2 2 4 2 2" xfId="28657"/>
    <cellStyle name="40% - Accent2 4 2 2 4 3" xfId="20830"/>
    <cellStyle name="40% - Accent2 4 2 2 5" xfId="9114"/>
    <cellStyle name="40% - Accent2 4 2 2 6" xfId="18346"/>
    <cellStyle name="40% - Accent2 4 2 3" xfId="1834"/>
    <cellStyle name="40% - Accent2 4 2 3 2" xfId="12117"/>
    <cellStyle name="40% - Accent2 4 2 3 3" xfId="10284"/>
    <cellStyle name="40% - Accent2 4 2 3 3 2" xfId="24739"/>
    <cellStyle name="40% - Accent2 4 2 4" xfId="3210"/>
    <cellStyle name="40% - Accent2 4 2 4 2" xfId="7279"/>
    <cellStyle name="40% - Accent2 4 2 4 2 2" xfId="16993"/>
    <cellStyle name="40% - Accent2 4 2 4 2 2 2" xfId="29934"/>
    <cellStyle name="40% - Accent2 4 2 4 2 3" xfId="22556"/>
    <cellStyle name="40% - Accent2 4 2 4 3" xfId="14334"/>
    <cellStyle name="40% - Accent2 4 2 4 3 2" xfId="27416"/>
    <cellStyle name="40% - Accent2 4 2 4 4" xfId="18910"/>
    <cellStyle name="40% - Accent2 4 2 5" xfId="5972"/>
    <cellStyle name="40% - Accent2 4 2 5 2" xfId="16203"/>
    <cellStyle name="40% - Accent2 4 2 5 2 2" xfId="29169"/>
    <cellStyle name="40% - Accent2 4 2 5 3" xfId="21394"/>
    <cellStyle name="40% - Accent2 4 2 6" xfId="4694"/>
    <cellStyle name="40% - Accent2 4 2 6 2" xfId="15077"/>
    <cellStyle name="40% - Accent2 4 2 6 2 2" xfId="28097"/>
    <cellStyle name="40% - Accent2 4 2 6 3" xfId="20232"/>
    <cellStyle name="40% - Accent2 4 2 7" xfId="8407"/>
    <cellStyle name="40% - Accent2 4 2 7 2" xfId="23609"/>
    <cellStyle name="40% - Accent2 4 2 8" xfId="17748"/>
    <cellStyle name="40% - Accent2 4 3" xfId="604"/>
    <cellStyle name="40% - Accent2 4 3 2" xfId="3211"/>
    <cellStyle name="40% - Accent2 4 3 2 2" xfId="7280"/>
    <cellStyle name="40% - Accent2 4 3 2 2 2" xfId="13536"/>
    <cellStyle name="40% - Accent2 4 3 2 2 2 2" xfId="26786"/>
    <cellStyle name="40% - Accent2 4 3 2 2 3" xfId="22557"/>
    <cellStyle name="40% - Accent2 4 3 2 3" xfId="10453"/>
    <cellStyle name="40% - Accent2 4 3 2 3 2" xfId="24897"/>
    <cellStyle name="40% - Accent2 4 3 2 4" xfId="18911"/>
    <cellStyle name="40% - Accent2 4 3 3" xfId="5973"/>
    <cellStyle name="40% - Accent2 4 3 3 2" xfId="16204"/>
    <cellStyle name="40% - Accent2 4 3 3 2 2" xfId="29170"/>
    <cellStyle name="40% - Accent2 4 3 3 3" xfId="21395"/>
    <cellStyle name="40% - Accent2 4 3 4" xfId="4695"/>
    <cellStyle name="40% - Accent2 4 3 4 2" xfId="15078"/>
    <cellStyle name="40% - Accent2 4 3 4 2 2" xfId="28098"/>
    <cellStyle name="40% - Accent2 4 3 4 3" xfId="20233"/>
    <cellStyle name="40% - Accent2 4 3 5" xfId="8698"/>
    <cellStyle name="40% - Accent2 4 3 5 2" xfId="23773"/>
    <cellStyle name="40% - Accent2 4 3 6" xfId="17749"/>
    <cellStyle name="40% - Accent2 4 4" xfId="605"/>
    <cellStyle name="40% - Accent2 4 4 2" xfId="3212"/>
    <cellStyle name="40% - Accent2 4 4 2 2" xfId="7281"/>
    <cellStyle name="40% - Accent2 4 4 2 2 2" xfId="16994"/>
    <cellStyle name="40% - Accent2 4 4 2 2 2 2" xfId="29935"/>
    <cellStyle name="40% - Accent2 4 4 2 2 3" xfId="22558"/>
    <cellStyle name="40% - Accent2 4 4 2 3" xfId="8928"/>
    <cellStyle name="40% - Accent2 4 4 2 3 2" xfId="23937"/>
    <cellStyle name="40% - Accent2 4 4 2 4" xfId="18912"/>
    <cellStyle name="40% - Accent2 4 4 3" xfId="5974"/>
    <cellStyle name="40% - Accent2 4 4 3 2" xfId="16205"/>
    <cellStyle name="40% - Accent2 4 4 3 2 2" xfId="29171"/>
    <cellStyle name="40% - Accent2 4 4 3 3" xfId="10744"/>
    <cellStyle name="40% - Accent2 4 4 3 3 2" xfId="25066"/>
    <cellStyle name="40% - Accent2 4 4 3 4" xfId="21396"/>
    <cellStyle name="40% - Accent2 4 4 4" xfId="4696"/>
    <cellStyle name="40% - Accent2 4 4 4 2" xfId="15079"/>
    <cellStyle name="40% - Accent2 4 4 4 2 2" xfId="28099"/>
    <cellStyle name="40% - Accent2 4 4 4 3" xfId="20234"/>
    <cellStyle name="40% - Accent2 4 4 5" xfId="8530"/>
    <cellStyle name="40% - Accent2 4 4 6" xfId="17750"/>
    <cellStyle name="40% - Accent2 4 5" xfId="606"/>
    <cellStyle name="40% - Accent2 4 5 2" xfId="3213"/>
    <cellStyle name="40% - Accent2 4 5 2 2" xfId="7282"/>
    <cellStyle name="40% - Accent2 4 5 2 2 2" xfId="13537"/>
    <cellStyle name="40% - Accent2 4 5 2 2 2 2" xfId="26787"/>
    <cellStyle name="40% - Accent2 4 5 2 2 3" xfId="22559"/>
    <cellStyle name="40% - Accent2 4 5 2 3" xfId="10921"/>
    <cellStyle name="40% - Accent2 4 5 2 3 2" xfId="25238"/>
    <cellStyle name="40% - Accent2 4 5 2 4" xfId="18913"/>
    <cellStyle name="40% - Accent2 4 5 3" xfId="5975"/>
    <cellStyle name="40% - Accent2 4 5 3 2" xfId="16206"/>
    <cellStyle name="40% - Accent2 4 5 3 2 2" xfId="29172"/>
    <cellStyle name="40% - Accent2 4 5 3 3" xfId="21397"/>
    <cellStyle name="40% - Accent2 4 5 4" xfId="4697"/>
    <cellStyle name="40% - Accent2 4 5 4 2" xfId="15080"/>
    <cellStyle name="40% - Accent2 4 5 4 2 2" xfId="28100"/>
    <cellStyle name="40% - Accent2 4 5 4 3" xfId="20235"/>
    <cellStyle name="40% - Accent2 4 5 5" xfId="9270"/>
    <cellStyle name="40% - Accent2 4 5 5 2" xfId="24110"/>
    <cellStyle name="40% - Accent2 4 5 6" xfId="17751"/>
    <cellStyle name="40% - Accent2 4 6" xfId="607"/>
    <cellStyle name="40% - Accent2 4 6 2" xfId="3214"/>
    <cellStyle name="40% - Accent2 4 6 2 2" xfId="7283"/>
    <cellStyle name="40% - Accent2 4 6 2 2 2" xfId="13538"/>
    <cellStyle name="40% - Accent2 4 6 2 2 2 2" xfId="26788"/>
    <cellStyle name="40% - Accent2 4 6 2 2 3" xfId="22560"/>
    <cellStyle name="40% - Accent2 4 6 2 3" xfId="11096"/>
    <cellStyle name="40% - Accent2 4 6 2 3 2" xfId="25410"/>
    <cellStyle name="40% - Accent2 4 6 2 4" xfId="18914"/>
    <cellStyle name="40% - Accent2 4 6 3" xfId="5976"/>
    <cellStyle name="40% - Accent2 4 6 3 2" xfId="16207"/>
    <cellStyle name="40% - Accent2 4 6 3 2 2" xfId="29173"/>
    <cellStyle name="40% - Accent2 4 6 3 3" xfId="21398"/>
    <cellStyle name="40% - Accent2 4 6 4" xfId="4698"/>
    <cellStyle name="40% - Accent2 4 6 4 2" xfId="15081"/>
    <cellStyle name="40% - Accent2 4 6 4 2 2" xfId="28101"/>
    <cellStyle name="40% - Accent2 4 6 4 3" xfId="20236"/>
    <cellStyle name="40% - Accent2 4 6 5" xfId="9445"/>
    <cellStyle name="40% - Accent2 4 6 5 2" xfId="24285"/>
    <cellStyle name="40% - Accent2 4 6 6" xfId="17752"/>
    <cellStyle name="40% - Accent2 4 7" xfId="1836"/>
    <cellStyle name="40% - Accent2 4 7 2" xfId="3873"/>
    <cellStyle name="40% - Accent2 4 7 2 2" xfId="7883"/>
    <cellStyle name="40% - Accent2 4 7 2 2 2" xfId="14469"/>
    <cellStyle name="40% - Accent2 4 7 2 2 2 2" xfId="27540"/>
    <cellStyle name="40% - Accent2 4 7 2 2 3" xfId="23155"/>
    <cellStyle name="40% - Accent2 4 7 2 3" xfId="11270"/>
    <cellStyle name="40% - Accent2 4 7 2 3 2" xfId="25582"/>
    <cellStyle name="40% - Accent2 4 7 2 4" xfId="19509"/>
    <cellStyle name="40% - Accent2 4 7 3" xfId="6638"/>
    <cellStyle name="40% - Accent2 4 7 3 2" xfId="16769"/>
    <cellStyle name="40% - Accent2 4 7 3 2 2" xfId="29722"/>
    <cellStyle name="40% - Accent2 4 7 3 3" xfId="21993"/>
    <cellStyle name="40% - Accent2 4 7 4" xfId="5298"/>
    <cellStyle name="40% - Accent2 4 7 4 2" xfId="15638"/>
    <cellStyle name="40% - Accent2 4 7 4 2 2" xfId="28658"/>
    <cellStyle name="40% - Accent2 4 7 4 3" xfId="20831"/>
    <cellStyle name="40% - Accent2 4 7 5" xfId="9628"/>
    <cellStyle name="40% - Accent2 4 7 5 2" xfId="24462"/>
    <cellStyle name="40% - Accent2 4 7 6" xfId="18347"/>
    <cellStyle name="40% - Accent2 4 8" xfId="1833"/>
    <cellStyle name="40% - Accent2 4 8 2" xfId="12116"/>
    <cellStyle name="40% - Accent2 4 8 3" xfId="11448"/>
    <cellStyle name="40% - Accent2 4 8 3 2" xfId="25756"/>
    <cellStyle name="40% - Accent2 4 9" xfId="3209"/>
    <cellStyle name="40% - Accent2 4 9 2" xfId="7278"/>
    <cellStyle name="40% - Accent2 4 9 2 2" xfId="14333"/>
    <cellStyle name="40% - Accent2 4 9 2 2 2" xfId="27415"/>
    <cellStyle name="40% - Accent2 4 9 2 3" xfId="22555"/>
    <cellStyle name="40% - Accent2 4 9 3" xfId="11626"/>
    <cellStyle name="40% - Accent2 4 9 3 2" xfId="25933"/>
    <cellStyle name="40% - Accent2 4 9 4" xfId="18909"/>
    <cellStyle name="40% - Accent2 5" xfId="608"/>
    <cellStyle name="40% - Accent2 5 10" xfId="4120"/>
    <cellStyle name="40% - Accent2 5 10 2" xfId="8080"/>
    <cellStyle name="40% - Accent2 5 10 2 2" xfId="12860"/>
    <cellStyle name="40% - Accent2 5 10 2 2 2" xfId="26387"/>
    <cellStyle name="40% - Accent2 5 10 2 3" xfId="23324"/>
    <cellStyle name="40% - Accent2 5 10 3" xfId="9877"/>
    <cellStyle name="40% - Accent2 5 10 3 2" xfId="24611"/>
    <cellStyle name="40% - Accent2 5 10 4" xfId="19678"/>
    <cellStyle name="40% - Accent2 5 11" xfId="5977"/>
    <cellStyle name="40% - Accent2 5 11 2" xfId="14051"/>
    <cellStyle name="40% - Accent2 5 11 2 2" xfId="27225"/>
    <cellStyle name="40% - Accent2 5 11 3" xfId="21399"/>
    <cellStyle name="40% - Accent2 5 12" xfId="4699"/>
    <cellStyle name="40% - Accent2 5 12 2" xfId="15082"/>
    <cellStyle name="40% - Accent2 5 12 2 2" xfId="28102"/>
    <cellStyle name="40% - Accent2 5 12 3" xfId="12485"/>
    <cellStyle name="40% - Accent2 5 12 3 2" xfId="26192"/>
    <cellStyle name="40% - Accent2 5 12 4" xfId="20237"/>
    <cellStyle name="40% - Accent2 5 13" xfId="8267"/>
    <cellStyle name="40% - Accent2 5 13 2" xfId="23469"/>
    <cellStyle name="40% - Accent2 5 14" xfId="17753"/>
    <cellStyle name="40% - Accent2 5 2" xfId="609"/>
    <cellStyle name="40% - Accent2 5 2 2" xfId="1839"/>
    <cellStyle name="40% - Accent2 5 2 2 2" xfId="3874"/>
    <cellStyle name="40% - Accent2 5 2 2 2 2" xfId="7884"/>
    <cellStyle name="40% - Accent2 5 2 2 2 2 2" xfId="17187"/>
    <cellStyle name="40% - Accent2 5 2 2 2 2 2 2" xfId="30126"/>
    <cellStyle name="40% - Accent2 5 2 2 2 2 3" xfId="23156"/>
    <cellStyle name="40% - Accent2 5 2 2 2 3" xfId="11769"/>
    <cellStyle name="40% - Accent2 5 2 2 2 3 2" xfId="26065"/>
    <cellStyle name="40% - Accent2 5 2 2 2 4" xfId="19510"/>
    <cellStyle name="40% - Accent2 5 2 2 3" xfId="6639"/>
    <cellStyle name="40% - Accent2 5 2 2 3 2" xfId="16770"/>
    <cellStyle name="40% - Accent2 5 2 2 3 2 2" xfId="29723"/>
    <cellStyle name="40% - Accent2 5 2 2 3 3" xfId="21994"/>
    <cellStyle name="40% - Accent2 5 2 2 4" xfId="5299"/>
    <cellStyle name="40% - Accent2 5 2 2 4 2" xfId="15639"/>
    <cellStyle name="40% - Accent2 5 2 2 4 2 2" xfId="28659"/>
    <cellStyle name="40% - Accent2 5 2 2 4 3" xfId="20832"/>
    <cellStyle name="40% - Accent2 5 2 2 5" xfId="9113"/>
    <cellStyle name="40% - Accent2 5 2 2 6" xfId="18348"/>
    <cellStyle name="40% - Accent2 5 2 3" xfId="1838"/>
    <cellStyle name="40% - Accent2 5 2 3 2" xfId="12119"/>
    <cellStyle name="40% - Accent2 5 2 3 3" xfId="10285"/>
    <cellStyle name="40% - Accent2 5 2 3 3 2" xfId="24740"/>
    <cellStyle name="40% - Accent2 5 2 4" xfId="3216"/>
    <cellStyle name="40% - Accent2 5 2 4 2" xfId="7285"/>
    <cellStyle name="40% - Accent2 5 2 4 2 2" xfId="16995"/>
    <cellStyle name="40% - Accent2 5 2 4 2 2 2" xfId="29936"/>
    <cellStyle name="40% - Accent2 5 2 4 2 3" xfId="22562"/>
    <cellStyle name="40% - Accent2 5 2 4 3" xfId="14336"/>
    <cellStyle name="40% - Accent2 5 2 4 3 2" xfId="27418"/>
    <cellStyle name="40% - Accent2 5 2 4 4" xfId="18916"/>
    <cellStyle name="40% - Accent2 5 2 5" xfId="5978"/>
    <cellStyle name="40% - Accent2 5 2 5 2" xfId="16208"/>
    <cellStyle name="40% - Accent2 5 2 5 2 2" xfId="29174"/>
    <cellStyle name="40% - Accent2 5 2 5 3" xfId="21400"/>
    <cellStyle name="40% - Accent2 5 2 6" xfId="4700"/>
    <cellStyle name="40% - Accent2 5 2 6 2" xfId="15083"/>
    <cellStyle name="40% - Accent2 5 2 6 2 2" xfId="28103"/>
    <cellStyle name="40% - Accent2 5 2 6 3" xfId="20238"/>
    <cellStyle name="40% - Accent2 5 2 7" xfId="8408"/>
    <cellStyle name="40% - Accent2 5 2 7 2" xfId="23610"/>
    <cellStyle name="40% - Accent2 5 2 8" xfId="17754"/>
    <cellStyle name="40% - Accent2 5 3" xfId="610"/>
    <cellStyle name="40% - Accent2 5 3 2" xfId="3217"/>
    <cellStyle name="40% - Accent2 5 3 2 2" xfId="7286"/>
    <cellStyle name="40% - Accent2 5 3 2 2 2" xfId="13539"/>
    <cellStyle name="40% - Accent2 5 3 2 2 2 2" xfId="26789"/>
    <cellStyle name="40% - Accent2 5 3 2 2 3" xfId="22563"/>
    <cellStyle name="40% - Accent2 5 3 2 3" xfId="10454"/>
    <cellStyle name="40% - Accent2 5 3 2 3 2" xfId="24898"/>
    <cellStyle name="40% - Accent2 5 3 2 4" xfId="18917"/>
    <cellStyle name="40% - Accent2 5 3 3" xfId="5979"/>
    <cellStyle name="40% - Accent2 5 3 3 2" xfId="16209"/>
    <cellStyle name="40% - Accent2 5 3 3 2 2" xfId="29175"/>
    <cellStyle name="40% - Accent2 5 3 3 3" xfId="21401"/>
    <cellStyle name="40% - Accent2 5 3 4" xfId="4701"/>
    <cellStyle name="40% - Accent2 5 3 4 2" xfId="15084"/>
    <cellStyle name="40% - Accent2 5 3 4 2 2" xfId="28104"/>
    <cellStyle name="40% - Accent2 5 3 4 3" xfId="20239"/>
    <cellStyle name="40% - Accent2 5 3 5" xfId="8699"/>
    <cellStyle name="40% - Accent2 5 3 5 2" xfId="23774"/>
    <cellStyle name="40% - Accent2 5 3 6" xfId="17755"/>
    <cellStyle name="40% - Accent2 5 4" xfId="611"/>
    <cellStyle name="40% - Accent2 5 4 2" xfId="3218"/>
    <cellStyle name="40% - Accent2 5 4 2 2" xfId="7287"/>
    <cellStyle name="40% - Accent2 5 4 2 2 2" xfId="16996"/>
    <cellStyle name="40% - Accent2 5 4 2 2 2 2" xfId="29937"/>
    <cellStyle name="40% - Accent2 5 4 2 2 3" xfId="22564"/>
    <cellStyle name="40% - Accent2 5 4 2 3" xfId="8929"/>
    <cellStyle name="40% - Accent2 5 4 2 3 2" xfId="23938"/>
    <cellStyle name="40% - Accent2 5 4 2 4" xfId="18918"/>
    <cellStyle name="40% - Accent2 5 4 3" xfId="5980"/>
    <cellStyle name="40% - Accent2 5 4 3 2" xfId="16210"/>
    <cellStyle name="40% - Accent2 5 4 3 2 2" xfId="29176"/>
    <cellStyle name="40% - Accent2 5 4 3 3" xfId="10745"/>
    <cellStyle name="40% - Accent2 5 4 3 3 2" xfId="25067"/>
    <cellStyle name="40% - Accent2 5 4 3 4" xfId="21402"/>
    <cellStyle name="40% - Accent2 5 4 4" xfId="4702"/>
    <cellStyle name="40% - Accent2 5 4 4 2" xfId="15085"/>
    <cellStyle name="40% - Accent2 5 4 4 2 2" xfId="28105"/>
    <cellStyle name="40% - Accent2 5 4 4 3" xfId="20240"/>
    <cellStyle name="40% - Accent2 5 4 5" xfId="8495"/>
    <cellStyle name="40% - Accent2 5 4 6" xfId="17756"/>
    <cellStyle name="40% - Accent2 5 5" xfId="612"/>
    <cellStyle name="40% - Accent2 5 5 2" xfId="3219"/>
    <cellStyle name="40% - Accent2 5 5 2 2" xfId="7288"/>
    <cellStyle name="40% - Accent2 5 5 2 2 2" xfId="13540"/>
    <cellStyle name="40% - Accent2 5 5 2 2 2 2" xfId="26790"/>
    <cellStyle name="40% - Accent2 5 5 2 2 3" xfId="22565"/>
    <cellStyle name="40% - Accent2 5 5 2 3" xfId="10922"/>
    <cellStyle name="40% - Accent2 5 5 2 3 2" xfId="25239"/>
    <cellStyle name="40% - Accent2 5 5 2 4" xfId="18919"/>
    <cellStyle name="40% - Accent2 5 5 3" xfId="5981"/>
    <cellStyle name="40% - Accent2 5 5 3 2" xfId="16211"/>
    <cellStyle name="40% - Accent2 5 5 3 2 2" xfId="29177"/>
    <cellStyle name="40% - Accent2 5 5 3 3" xfId="21403"/>
    <cellStyle name="40% - Accent2 5 5 4" xfId="4703"/>
    <cellStyle name="40% - Accent2 5 5 4 2" xfId="15086"/>
    <cellStyle name="40% - Accent2 5 5 4 2 2" xfId="28106"/>
    <cellStyle name="40% - Accent2 5 5 4 3" xfId="20241"/>
    <cellStyle name="40% - Accent2 5 5 5" xfId="9271"/>
    <cellStyle name="40% - Accent2 5 5 5 2" xfId="24111"/>
    <cellStyle name="40% - Accent2 5 5 6" xfId="17757"/>
    <cellStyle name="40% - Accent2 5 6" xfId="613"/>
    <cellStyle name="40% - Accent2 5 6 2" xfId="3220"/>
    <cellStyle name="40% - Accent2 5 6 2 2" xfId="7289"/>
    <cellStyle name="40% - Accent2 5 6 2 2 2" xfId="13541"/>
    <cellStyle name="40% - Accent2 5 6 2 2 2 2" xfId="26791"/>
    <cellStyle name="40% - Accent2 5 6 2 2 3" xfId="22566"/>
    <cellStyle name="40% - Accent2 5 6 2 3" xfId="11097"/>
    <cellStyle name="40% - Accent2 5 6 2 3 2" xfId="25411"/>
    <cellStyle name="40% - Accent2 5 6 2 4" xfId="18920"/>
    <cellStyle name="40% - Accent2 5 6 3" xfId="5982"/>
    <cellStyle name="40% - Accent2 5 6 3 2" xfId="16212"/>
    <cellStyle name="40% - Accent2 5 6 3 2 2" xfId="29178"/>
    <cellStyle name="40% - Accent2 5 6 3 3" xfId="21404"/>
    <cellStyle name="40% - Accent2 5 6 4" xfId="4704"/>
    <cellStyle name="40% - Accent2 5 6 4 2" xfId="15087"/>
    <cellStyle name="40% - Accent2 5 6 4 2 2" xfId="28107"/>
    <cellStyle name="40% - Accent2 5 6 4 3" xfId="20242"/>
    <cellStyle name="40% - Accent2 5 6 5" xfId="9446"/>
    <cellStyle name="40% - Accent2 5 6 5 2" xfId="24286"/>
    <cellStyle name="40% - Accent2 5 6 6" xfId="17758"/>
    <cellStyle name="40% - Accent2 5 7" xfId="1840"/>
    <cellStyle name="40% - Accent2 5 7 2" xfId="3875"/>
    <cellStyle name="40% - Accent2 5 7 2 2" xfId="7885"/>
    <cellStyle name="40% - Accent2 5 7 2 2 2" xfId="14470"/>
    <cellStyle name="40% - Accent2 5 7 2 2 2 2" xfId="27541"/>
    <cellStyle name="40% - Accent2 5 7 2 2 3" xfId="23157"/>
    <cellStyle name="40% - Accent2 5 7 2 3" xfId="11271"/>
    <cellStyle name="40% - Accent2 5 7 2 3 2" xfId="25583"/>
    <cellStyle name="40% - Accent2 5 7 2 4" xfId="19511"/>
    <cellStyle name="40% - Accent2 5 7 3" xfId="6640"/>
    <cellStyle name="40% - Accent2 5 7 3 2" xfId="16771"/>
    <cellStyle name="40% - Accent2 5 7 3 2 2" xfId="29724"/>
    <cellStyle name="40% - Accent2 5 7 3 3" xfId="21995"/>
    <cellStyle name="40% - Accent2 5 7 4" xfId="5300"/>
    <cellStyle name="40% - Accent2 5 7 4 2" xfId="15640"/>
    <cellStyle name="40% - Accent2 5 7 4 2 2" xfId="28660"/>
    <cellStyle name="40% - Accent2 5 7 4 3" xfId="20833"/>
    <cellStyle name="40% - Accent2 5 7 5" xfId="9629"/>
    <cellStyle name="40% - Accent2 5 7 5 2" xfId="24463"/>
    <cellStyle name="40% - Accent2 5 7 6" xfId="18349"/>
    <cellStyle name="40% - Accent2 5 8" xfId="1837"/>
    <cellStyle name="40% - Accent2 5 8 2" xfId="12118"/>
    <cellStyle name="40% - Accent2 5 8 3" xfId="11449"/>
    <cellStyle name="40% - Accent2 5 8 3 2" xfId="25757"/>
    <cellStyle name="40% - Accent2 5 9" xfId="3215"/>
    <cellStyle name="40% - Accent2 5 9 2" xfId="7284"/>
    <cellStyle name="40% - Accent2 5 9 2 2" xfId="14335"/>
    <cellStyle name="40% - Accent2 5 9 2 2 2" xfId="27417"/>
    <cellStyle name="40% - Accent2 5 9 2 3" xfId="22561"/>
    <cellStyle name="40% - Accent2 5 9 3" xfId="11627"/>
    <cellStyle name="40% - Accent2 5 9 3 2" xfId="25934"/>
    <cellStyle name="40% - Accent2 5 9 4" xfId="18915"/>
    <cellStyle name="40% - Accent2 6" xfId="614"/>
    <cellStyle name="40% - Accent2 6 10" xfId="4121"/>
    <cellStyle name="40% - Accent2 6 10 2" xfId="8081"/>
    <cellStyle name="40% - Accent2 6 10 2 2" xfId="12861"/>
    <cellStyle name="40% - Accent2 6 10 2 2 2" xfId="26388"/>
    <cellStyle name="40% - Accent2 6 10 2 3" xfId="23325"/>
    <cellStyle name="40% - Accent2 6 10 3" xfId="9878"/>
    <cellStyle name="40% - Accent2 6 10 3 2" xfId="24612"/>
    <cellStyle name="40% - Accent2 6 10 4" xfId="19679"/>
    <cellStyle name="40% - Accent2 6 11" xfId="5983"/>
    <cellStyle name="40% - Accent2 6 11 2" xfId="14052"/>
    <cellStyle name="40% - Accent2 6 11 2 2" xfId="27226"/>
    <cellStyle name="40% - Accent2 6 11 3" xfId="21405"/>
    <cellStyle name="40% - Accent2 6 12" xfId="4705"/>
    <cellStyle name="40% - Accent2 6 12 2" xfId="15088"/>
    <cellStyle name="40% - Accent2 6 12 2 2" xfId="28108"/>
    <cellStyle name="40% - Accent2 6 12 3" xfId="12486"/>
    <cellStyle name="40% - Accent2 6 12 3 2" xfId="26193"/>
    <cellStyle name="40% - Accent2 6 12 4" xfId="20243"/>
    <cellStyle name="40% - Accent2 6 13" xfId="8268"/>
    <cellStyle name="40% - Accent2 6 13 2" xfId="23470"/>
    <cellStyle name="40% - Accent2 6 14" xfId="17759"/>
    <cellStyle name="40% - Accent2 6 2" xfId="615"/>
    <cellStyle name="40% - Accent2 6 2 2" xfId="1843"/>
    <cellStyle name="40% - Accent2 6 2 2 2" xfId="3876"/>
    <cellStyle name="40% - Accent2 6 2 2 2 2" xfId="7886"/>
    <cellStyle name="40% - Accent2 6 2 2 2 2 2" xfId="17188"/>
    <cellStyle name="40% - Accent2 6 2 2 2 2 2 2" xfId="30127"/>
    <cellStyle name="40% - Accent2 6 2 2 2 2 3" xfId="23158"/>
    <cellStyle name="40% - Accent2 6 2 2 2 3" xfId="11770"/>
    <cellStyle name="40% - Accent2 6 2 2 2 3 2" xfId="26066"/>
    <cellStyle name="40% - Accent2 6 2 2 2 4" xfId="19512"/>
    <cellStyle name="40% - Accent2 6 2 2 3" xfId="6641"/>
    <cellStyle name="40% - Accent2 6 2 2 3 2" xfId="16772"/>
    <cellStyle name="40% - Accent2 6 2 2 3 2 2" xfId="29725"/>
    <cellStyle name="40% - Accent2 6 2 2 3 3" xfId="21996"/>
    <cellStyle name="40% - Accent2 6 2 2 4" xfId="5301"/>
    <cellStyle name="40% - Accent2 6 2 2 4 2" xfId="15641"/>
    <cellStyle name="40% - Accent2 6 2 2 4 2 2" xfId="28661"/>
    <cellStyle name="40% - Accent2 6 2 2 4 3" xfId="20834"/>
    <cellStyle name="40% - Accent2 6 2 2 5" xfId="9112"/>
    <cellStyle name="40% - Accent2 6 2 2 6" xfId="18350"/>
    <cellStyle name="40% - Accent2 6 2 3" xfId="1842"/>
    <cellStyle name="40% - Accent2 6 2 3 2" xfId="12121"/>
    <cellStyle name="40% - Accent2 6 2 3 3" xfId="10286"/>
    <cellStyle name="40% - Accent2 6 2 3 3 2" xfId="24741"/>
    <cellStyle name="40% - Accent2 6 2 4" xfId="3222"/>
    <cellStyle name="40% - Accent2 6 2 4 2" xfId="7291"/>
    <cellStyle name="40% - Accent2 6 2 4 2 2" xfId="16997"/>
    <cellStyle name="40% - Accent2 6 2 4 2 2 2" xfId="29938"/>
    <cellStyle name="40% - Accent2 6 2 4 2 3" xfId="22568"/>
    <cellStyle name="40% - Accent2 6 2 4 3" xfId="14338"/>
    <cellStyle name="40% - Accent2 6 2 4 3 2" xfId="27420"/>
    <cellStyle name="40% - Accent2 6 2 4 4" xfId="18922"/>
    <cellStyle name="40% - Accent2 6 2 5" xfId="5984"/>
    <cellStyle name="40% - Accent2 6 2 5 2" xfId="16213"/>
    <cellStyle name="40% - Accent2 6 2 5 2 2" xfId="29179"/>
    <cellStyle name="40% - Accent2 6 2 5 3" xfId="21406"/>
    <cellStyle name="40% - Accent2 6 2 6" xfId="4706"/>
    <cellStyle name="40% - Accent2 6 2 6 2" xfId="15089"/>
    <cellStyle name="40% - Accent2 6 2 6 2 2" xfId="28109"/>
    <cellStyle name="40% - Accent2 6 2 6 3" xfId="20244"/>
    <cellStyle name="40% - Accent2 6 2 7" xfId="8409"/>
    <cellStyle name="40% - Accent2 6 2 7 2" xfId="23611"/>
    <cellStyle name="40% - Accent2 6 2 8" xfId="17760"/>
    <cellStyle name="40% - Accent2 6 3" xfId="616"/>
    <cellStyle name="40% - Accent2 6 3 2" xfId="3223"/>
    <cellStyle name="40% - Accent2 6 3 2 2" xfId="7292"/>
    <cellStyle name="40% - Accent2 6 3 2 2 2" xfId="13542"/>
    <cellStyle name="40% - Accent2 6 3 2 2 2 2" xfId="26792"/>
    <cellStyle name="40% - Accent2 6 3 2 2 3" xfId="22569"/>
    <cellStyle name="40% - Accent2 6 3 2 3" xfId="10455"/>
    <cellStyle name="40% - Accent2 6 3 2 3 2" xfId="24899"/>
    <cellStyle name="40% - Accent2 6 3 2 4" xfId="18923"/>
    <cellStyle name="40% - Accent2 6 3 3" xfId="5985"/>
    <cellStyle name="40% - Accent2 6 3 3 2" xfId="16214"/>
    <cellStyle name="40% - Accent2 6 3 3 2 2" xfId="29180"/>
    <cellStyle name="40% - Accent2 6 3 3 3" xfId="21407"/>
    <cellStyle name="40% - Accent2 6 3 4" xfId="4707"/>
    <cellStyle name="40% - Accent2 6 3 4 2" xfId="15090"/>
    <cellStyle name="40% - Accent2 6 3 4 2 2" xfId="28110"/>
    <cellStyle name="40% - Accent2 6 3 4 3" xfId="20245"/>
    <cellStyle name="40% - Accent2 6 3 5" xfId="8700"/>
    <cellStyle name="40% - Accent2 6 3 5 2" xfId="23775"/>
    <cellStyle name="40% - Accent2 6 3 6" xfId="17761"/>
    <cellStyle name="40% - Accent2 6 4" xfId="617"/>
    <cellStyle name="40% - Accent2 6 4 2" xfId="3224"/>
    <cellStyle name="40% - Accent2 6 4 2 2" xfId="7293"/>
    <cellStyle name="40% - Accent2 6 4 2 2 2" xfId="16998"/>
    <cellStyle name="40% - Accent2 6 4 2 2 2 2" xfId="29939"/>
    <cellStyle name="40% - Accent2 6 4 2 2 3" xfId="22570"/>
    <cellStyle name="40% - Accent2 6 4 2 3" xfId="8930"/>
    <cellStyle name="40% - Accent2 6 4 2 3 2" xfId="23939"/>
    <cellStyle name="40% - Accent2 6 4 2 4" xfId="18924"/>
    <cellStyle name="40% - Accent2 6 4 3" xfId="5986"/>
    <cellStyle name="40% - Accent2 6 4 3 2" xfId="16215"/>
    <cellStyle name="40% - Accent2 6 4 3 2 2" xfId="29181"/>
    <cellStyle name="40% - Accent2 6 4 3 3" xfId="10746"/>
    <cellStyle name="40% - Accent2 6 4 3 3 2" xfId="25068"/>
    <cellStyle name="40% - Accent2 6 4 3 4" xfId="21408"/>
    <cellStyle name="40% - Accent2 6 4 4" xfId="4708"/>
    <cellStyle name="40% - Accent2 6 4 4 2" xfId="15091"/>
    <cellStyle name="40% - Accent2 6 4 4 2 2" xfId="28111"/>
    <cellStyle name="40% - Accent2 6 4 4 3" xfId="20246"/>
    <cellStyle name="40% - Accent2 6 4 5" xfId="8511"/>
    <cellStyle name="40% - Accent2 6 4 6" xfId="17762"/>
    <cellStyle name="40% - Accent2 6 5" xfId="618"/>
    <cellStyle name="40% - Accent2 6 5 2" xfId="3225"/>
    <cellStyle name="40% - Accent2 6 5 2 2" xfId="7294"/>
    <cellStyle name="40% - Accent2 6 5 2 2 2" xfId="13543"/>
    <cellStyle name="40% - Accent2 6 5 2 2 2 2" xfId="26793"/>
    <cellStyle name="40% - Accent2 6 5 2 2 3" xfId="22571"/>
    <cellStyle name="40% - Accent2 6 5 2 3" xfId="10923"/>
    <cellStyle name="40% - Accent2 6 5 2 3 2" xfId="25240"/>
    <cellStyle name="40% - Accent2 6 5 2 4" xfId="18925"/>
    <cellStyle name="40% - Accent2 6 5 3" xfId="5987"/>
    <cellStyle name="40% - Accent2 6 5 3 2" xfId="16216"/>
    <cellStyle name="40% - Accent2 6 5 3 2 2" xfId="29182"/>
    <cellStyle name="40% - Accent2 6 5 3 3" xfId="21409"/>
    <cellStyle name="40% - Accent2 6 5 4" xfId="4709"/>
    <cellStyle name="40% - Accent2 6 5 4 2" xfId="15092"/>
    <cellStyle name="40% - Accent2 6 5 4 2 2" xfId="28112"/>
    <cellStyle name="40% - Accent2 6 5 4 3" xfId="20247"/>
    <cellStyle name="40% - Accent2 6 5 5" xfId="9272"/>
    <cellStyle name="40% - Accent2 6 5 5 2" xfId="24112"/>
    <cellStyle name="40% - Accent2 6 5 6" xfId="17763"/>
    <cellStyle name="40% - Accent2 6 6" xfId="619"/>
    <cellStyle name="40% - Accent2 6 6 2" xfId="3226"/>
    <cellStyle name="40% - Accent2 6 6 2 2" xfId="7295"/>
    <cellStyle name="40% - Accent2 6 6 2 2 2" xfId="13544"/>
    <cellStyle name="40% - Accent2 6 6 2 2 2 2" xfId="26794"/>
    <cellStyle name="40% - Accent2 6 6 2 2 3" xfId="22572"/>
    <cellStyle name="40% - Accent2 6 6 2 3" xfId="11098"/>
    <cellStyle name="40% - Accent2 6 6 2 3 2" xfId="25412"/>
    <cellStyle name="40% - Accent2 6 6 2 4" xfId="18926"/>
    <cellStyle name="40% - Accent2 6 6 3" xfId="5988"/>
    <cellStyle name="40% - Accent2 6 6 3 2" xfId="16217"/>
    <cellStyle name="40% - Accent2 6 6 3 2 2" xfId="29183"/>
    <cellStyle name="40% - Accent2 6 6 3 3" xfId="21410"/>
    <cellStyle name="40% - Accent2 6 6 4" xfId="4710"/>
    <cellStyle name="40% - Accent2 6 6 4 2" xfId="15093"/>
    <cellStyle name="40% - Accent2 6 6 4 2 2" xfId="28113"/>
    <cellStyle name="40% - Accent2 6 6 4 3" xfId="20248"/>
    <cellStyle name="40% - Accent2 6 6 5" xfId="9447"/>
    <cellStyle name="40% - Accent2 6 6 5 2" xfId="24287"/>
    <cellStyle name="40% - Accent2 6 6 6" xfId="17764"/>
    <cellStyle name="40% - Accent2 6 7" xfId="1844"/>
    <cellStyle name="40% - Accent2 6 7 2" xfId="3877"/>
    <cellStyle name="40% - Accent2 6 7 2 2" xfId="7887"/>
    <cellStyle name="40% - Accent2 6 7 2 2 2" xfId="14471"/>
    <cellStyle name="40% - Accent2 6 7 2 2 2 2" xfId="27542"/>
    <cellStyle name="40% - Accent2 6 7 2 2 3" xfId="23159"/>
    <cellStyle name="40% - Accent2 6 7 2 3" xfId="11272"/>
    <cellStyle name="40% - Accent2 6 7 2 3 2" xfId="25584"/>
    <cellStyle name="40% - Accent2 6 7 2 4" xfId="19513"/>
    <cellStyle name="40% - Accent2 6 7 3" xfId="6642"/>
    <cellStyle name="40% - Accent2 6 7 3 2" xfId="16773"/>
    <cellStyle name="40% - Accent2 6 7 3 2 2" xfId="29726"/>
    <cellStyle name="40% - Accent2 6 7 3 3" xfId="21997"/>
    <cellStyle name="40% - Accent2 6 7 4" xfId="5302"/>
    <cellStyle name="40% - Accent2 6 7 4 2" xfId="15642"/>
    <cellStyle name="40% - Accent2 6 7 4 2 2" xfId="28662"/>
    <cellStyle name="40% - Accent2 6 7 4 3" xfId="20835"/>
    <cellStyle name="40% - Accent2 6 7 5" xfId="9630"/>
    <cellStyle name="40% - Accent2 6 7 5 2" xfId="24464"/>
    <cellStyle name="40% - Accent2 6 7 6" xfId="18351"/>
    <cellStyle name="40% - Accent2 6 8" xfId="1841"/>
    <cellStyle name="40% - Accent2 6 8 2" xfId="12120"/>
    <cellStyle name="40% - Accent2 6 8 3" xfId="11450"/>
    <cellStyle name="40% - Accent2 6 8 3 2" xfId="25758"/>
    <cellStyle name="40% - Accent2 6 9" xfId="3221"/>
    <cellStyle name="40% - Accent2 6 9 2" xfId="7290"/>
    <cellStyle name="40% - Accent2 6 9 2 2" xfId="14337"/>
    <cellStyle name="40% - Accent2 6 9 2 2 2" xfId="27419"/>
    <cellStyle name="40% - Accent2 6 9 2 3" xfId="22567"/>
    <cellStyle name="40% - Accent2 6 9 3" xfId="11628"/>
    <cellStyle name="40% - Accent2 6 9 3 2" xfId="25935"/>
    <cellStyle name="40% - Accent2 6 9 4" xfId="18921"/>
    <cellStyle name="40% - Accent2 7" xfId="620"/>
    <cellStyle name="40% - Accent2 7 10" xfId="4122"/>
    <cellStyle name="40% - Accent2 7 10 2" xfId="8082"/>
    <cellStyle name="40% - Accent2 7 10 2 2" xfId="12862"/>
    <cellStyle name="40% - Accent2 7 10 2 2 2" xfId="26389"/>
    <cellStyle name="40% - Accent2 7 10 2 3" xfId="23326"/>
    <cellStyle name="40% - Accent2 7 10 3" xfId="9879"/>
    <cellStyle name="40% - Accent2 7 10 3 2" xfId="24613"/>
    <cellStyle name="40% - Accent2 7 10 4" xfId="19680"/>
    <cellStyle name="40% - Accent2 7 11" xfId="5989"/>
    <cellStyle name="40% - Accent2 7 11 2" xfId="14053"/>
    <cellStyle name="40% - Accent2 7 11 2 2" xfId="27227"/>
    <cellStyle name="40% - Accent2 7 11 3" xfId="21411"/>
    <cellStyle name="40% - Accent2 7 12" xfId="4711"/>
    <cellStyle name="40% - Accent2 7 12 2" xfId="15094"/>
    <cellStyle name="40% - Accent2 7 12 2 2" xfId="28114"/>
    <cellStyle name="40% - Accent2 7 12 3" xfId="12487"/>
    <cellStyle name="40% - Accent2 7 12 3 2" xfId="26194"/>
    <cellStyle name="40% - Accent2 7 12 4" xfId="20249"/>
    <cellStyle name="40% - Accent2 7 13" xfId="8269"/>
    <cellStyle name="40% - Accent2 7 13 2" xfId="23471"/>
    <cellStyle name="40% - Accent2 7 14" xfId="17765"/>
    <cellStyle name="40% - Accent2 7 2" xfId="621"/>
    <cellStyle name="40% - Accent2 7 2 2" xfId="1847"/>
    <cellStyle name="40% - Accent2 7 2 2 2" xfId="3878"/>
    <cellStyle name="40% - Accent2 7 2 2 2 2" xfId="7888"/>
    <cellStyle name="40% - Accent2 7 2 2 2 2 2" xfId="17189"/>
    <cellStyle name="40% - Accent2 7 2 2 2 2 2 2" xfId="30128"/>
    <cellStyle name="40% - Accent2 7 2 2 2 2 3" xfId="23160"/>
    <cellStyle name="40% - Accent2 7 2 2 2 3" xfId="11771"/>
    <cellStyle name="40% - Accent2 7 2 2 2 3 2" xfId="26067"/>
    <cellStyle name="40% - Accent2 7 2 2 2 4" xfId="19514"/>
    <cellStyle name="40% - Accent2 7 2 2 3" xfId="6643"/>
    <cellStyle name="40% - Accent2 7 2 2 3 2" xfId="16774"/>
    <cellStyle name="40% - Accent2 7 2 2 3 2 2" xfId="29727"/>
    <cellStyle name="40% - Accent2 7 2 2 3 3" xfId="21998"/>
    <cellStyle name="40% - Accent2 7 2 2 4" xfId="5303"/>
    <cellStyle name="40% - Accent2 7 2 2 4 2" xfId="15643"/>
    <cellStyle name="40% - Accent2 7 2 2 4 2 2" xfId="28663"/>
    <cellStyle name="40% - Accent2 7 2 2 4 3" xfId="20836"/>
    <cellStyle name="40% - Accent2 7 2 2 5" xfId="9111"/>
    <cellStyle name="40% - Accent2 7 2 2 6" xfId="18352"/>
    <cellStyle name="40% - Accent2 7 2 3" xfId="1846"/>
    <cellStyle name="40% - Accent2 7 2 3 2" xfId="12123"/>
    <cellStyle name="40% - Accent2 7 2 3 3" xfId="10287"/>
    <cellStyle name="40% - Accent2 7 2 3 3 2" xfId="24742"/>
    <cellStyle name="40% - Accent2 7 2 4" xfId="3228"/>
    <cellStyle name="40% - Accent2 7 2 4 2" xfId="7297"/>
    <cellStyle name="40% - Accent2 7 2 4 2 2" xfId="16999"/>
    <cellStyle name="40% - Accent2 7 2 4 2 2 2" xfId="29940"/>
    <cellStyle name="40% - Accent2 7 2 4 2 3" xfId="22574"/>
    <cellStyle name="40% - Accent2 7 2 4 3" xfId="14340"/>
    <cellStyle name="40% - Accent2 7 2 4 3 2" xfId="27422"/>
    <cellStyle name="40% - Accent2 7 2 4 4" xfId="18928"/>
    <cellStyle name="40% - Accent2 7 2 5" xfId="5990"/>
    <cellStyle name="40% - Accent2 7 2 5 2" xfId="16218"/>
    <cellStyle name="40% - Accent2 7 2 5 2 2" xfId="29184"/>
    <cellStyle name="40% - Accent2 7 2 5 3" xfId="21412"/>
    <cellStyle name="40% - Accent2 7 2 6" xfId="4712"/>
    <cellStyle name="40% - Accent2 7 2 6 2" xfId="15095"/>
    <cellStyle name="40% - Accent2 7 2 6 2 2" xfId="28115"/>
    <cellStyle name="40% - Accent2 7 2 6 3" xfId="20250"/>
    <cellStyle name="40% - Accent2 7 2 7" xfId="8410"/>
    <cellStyle name="40% - Accent2 7 2 7 2" xfId="23612"/>
    <cellStyle name="40% - Accent2 7 2 8" xfId="17766"/>
    <cellStyle name="40% - Accent2 7 3" xfId="622"/>
    <cellStyle name="40% - Accent2 7 3 2" xfId="3229"/>
    <cellStyle name="40% - Accent2 7 3 2 2" xfId="7298"/>
    <cellStyle name="40% - Accent2 7 3 2 2 2" xfId="13545"/>
    <cellStyle name="40% - Accent2 7 3 2 2 2 2" xfId="26795"/>
    <cellStyle name="40% - Accent2 7 3 2 2 3" xfId="22575"/>
    <cellStyle name="40% - Accent2 7 3 2 3" xfId="10456"/>
    <cellStyle name="40% - Accent2 7 3 2 3 2" xfId="24900"/>
    <cellStyle name="40% - Accent2 7 3 2 4" xfId="18929"/>
    <cellStyle name="40% - Accent2 7 3 3" xfId="5991"/>
    <cellStyle name="40% - Accent2 7 3 3 2" xfId="16219"/>
    <cellStyle name="40% - Accent2 7 3 3 2 2" xfId="29185"/>
    <cellStyle name="40% - Accent2 7 3 3 3" xfId="21413"/>
    <cellStyle name="40% - Accent2 7 3 4" xfId="4713"/>
    <cellStyle name="40% - Accent2 7 3 4 2" xfId="15096"/>
    <cellStyle name="40% - Accent2 7 3 4 2 2" xfId="28116"/>
    <cellStyle name="40% - Accent2 7 3 4 3" xfId="20251"/>
    <cellStyle name="40% - Accent2 7 3 5" xfId="8701"/>
    <cellStyle name="40% - Accent2 7 3 5 2" xfId="23776"/>
    <cellStyle name="40% - Accent2 7 3 6" xfId="17767"/>
    <cellStyle name="40% - Accent2 7 4" xfId="623"/>
    <cellStyle name="40% - Accent2 7 4 2" xfId="3230"/>
    <cellStyle name="40% - Accent2 7 4 2 2" xfId="7299"/>
    <cellStyle name="40% - Accent2 7 4 2 2 2" xfId="17000"/>
    <cellStyle name="40% - Accent2 7 4 2 2 2 2" xfId="29941"/>
    <cellStyle name="40% - Accent2 7 4 2 2 3" xfId="22576"/>
    <cellStyle name="40% - Accent2 7 4 2 3" xfId="8931"/>
    <cellStyle name="40% - Accent2 7 4 2 3 2" xfId="23940"/>
    <cellStyle name="40% - Accent2 7 4 2 4" xfId="18930"/>
    <cellStyle name="40% - Accent2 7 4 3" xfId="5992"/>
    <cellStyle name="40% - Accent2 7 4 3 2" xfId="16220"/>
    <cellStyle name="40% - Accent2 7 4 3 2 2" xfId="29186"/>
    <cellStyle name="40% - Accent2 7 4 3 3" xfId="10747"/>
    <cellStyle name="40% - Accent2 7 4 3 3 2" xfId="25069"/>
    <cellStyle name="40% - Accent2 7 4 3 4" xfId="21414"/>
    <cellStyle name="40% - Accent2 7 4 4" xfId="4714"/>
    <cellStyle name="40% - Accent2 7 4 4 2" xfId="15097"/>
    <cellStyle name="40% - Accent2 7 4 4 2 2" xfId="28117"/>
    <cellStyle name="40% - Accent2 7 4 4 3" xfId="20252"/>
    <cellStyle name="40% - Accent2 7 4 5" xfId="8828"/>
    <cellStyle name="40% - Accent2 7 4 6" xfId="17768"/>
    <cellStyle name="40% - Accent2 7 5" xfId="624"/>
    <cellStyle name="40% - Accent2 7 5 2" xfId="3231"/>
    <cellStyle name="40% - Accent2 7 5 2 2" xfId="7300"/>
    <cellStyle name="40% - Accent2 7 5 2 2 2" xfId="13546"/>
    <cellStyle name="40% - Accent2 7 5 2 2 2 2" xfId="26796"/>
    <cellStyle name="40% - Accent2 7 5 2 2 3" xfId="22577"/>
    <cellStyle name="40% - Accent2 7 5 2 3" xfId="10924"/>
    <cellStyle name="40% - Accent2 7 5 2 3 2" xfId="25241"/>
    <cellStyle name="40% - Accent2 7 5 2 4" xfId="18931"/>
    <cellStyle name="40% - Accent2 7 5 3" xfId="5993"/>
    <cellStyle name="40% - Accent2 7 5 3 2" xfId="16221"/>
    <cellStyle name="40% - Accent2 7 5 3 2 2" xfId="29187"/>
    <cellStyle name="40% - Accent2 7 5 3 3" xfId="21415"/>
    <cellStyle name="40% - Accent2 7 5 4" xfId="4715"/>
    <cellStyle name="40% - Accent2 7 5 4 2" xfId="15098"/>
    <cellStyle name="40% - Accent2 7 5 4 2 2" xfId="28118"/>
    <cellStyle name="40% - Accent2 7 5 4 3" xfId="20253"/>
    <cellStyle name="40% - Accent2 7 5 5" xfId="9273"/>
    <cellStyle name="40% - Accent2 7 5 5 2" xfId="24113"/>
    <cellStyle name="40% - Accent2 7 5 6" xfId="17769"/>
    <cellStyle name="40% - Accent2 7 6" xfId="625"/>
    <cellStyle name="40% - Accent2 7 6 2" xfId="3232"/>
    <cellStyle name="40% - Accent2 7 6 2 2" xfId="7301"/>
    <cellStyle name="40% - Accent2 7 6 2 2 2" xfId="13547"/>
    <cellStyle name="40% - Accent2 7 6 2 2 2 2" xfId="26797"/>
    <cellStyle name="40% - Accent2 7 6 2 2 3" xfId="22578"/>
    <cellStyle name="40% - Accent2 7 6 2 3" xfId="11099"/>
    <cellStyle name="40% - Accent2 7 6 2 3 2" xfId="25413"/>
    <cellStyle name="40% - Accent2 7 6 2 4" xfId="18932"/>
    <cellStyle name="40% - Accent2 7 6 3" xfId="5994"/>
    <cellStyle name="40% - Accent2 7 6 3 2" xfId="16222"/>
    <cellStyle name="40% - Accent2 7 6 3 2 2" xfId="29188"/>
    <cellStyle name="40% - Accent2 7 6 3 3" xfId="21416"/>
    <cellStyle name="40% - Accent2 7 6 4" xfId="4716"/>
    <cellStyle name="40% - Accent2 7 6 4 2" xfId="15099"/>
    <cellStyle name="40% - Accent2 7 6 4 2 2" xfId="28119"/>
    <cellStyle name="40% - Accent2 7 6 4 3" xfId="20254"/>
    <cellStyle name="40% - Accent2 7 6 5" xfId="9448"/>
    <cellStyle name="40% - Accent2 7 6 5 2" xfId="24288"/>
    <cellStyle name="40% - Accent2 7 6 6" xfId="17770"/>
    <cellStyle name="40% - Accent2 7 7" xfId="1848"/>
    <cellStyle name="40% - Accent2 7 7 2" xfId="3879"/>
    <cellStyle name="40% - Accent2 7 7 2 2" xfId="7889"/>
    <cellStyle name="40% - Accent2 7 7 2 2 2" xfId="14472"/>
    <cellStyle name="40% - Accent2 7 7 2 2 2 2" xfId="27543"/>
    <cellStyle name="40% - Accent2 7 7 2 2 3" xfId="23161"/>
    <cellStyle name="40% - Accent2 7 7 2 3" xfId="11273"/>
    <cellStyle name="40% - Accent2 7 7 2 3 2" xfId="25585"/>
    <cellStyle name="40% - Accent2 7 7 2 4" xfId="19515"/>
    <cellStyle name="40% - Accent2 7 7 3" xfId="6644"/>
    <cellStyle name="40% - Accent2 7 7 3 2" xfId="16775"/>
    <cellStyle name="40% - Accent2 7 7 3 2 2" xfId="29728"/>
    <cellStyle name="40% - Accent2 7 7 3 3" xfId="21999"/>
    <cellStyle name="40% - Accent2 7 7 4" xfId="5304"/>
    <cellStyle name="40% - Accent2 7 7 4 2" xfId="15644"/>
    <cellStyle name="40% - Accent2 7 7 4 2 2" xfId="28664"/>
    <cellStyle name="40% - Accent2 7 7 4 3" xfId="20837"/>
    <cellStyle name="40% - Accent2 7 7 5" xfId="9631"/>
    <cellStyle name="40% - Accent2 7 7 5 2" xfId="24465"/>
    <cellStyle name="40% - Accent2 7 7 6" xfId="18353"/>
    <cellStyle name="40% - Accent2 7 8" xfId="1845"/>
    <cellStyle name="40% - Accent2 7 8 2" xfId="12122"/>
    <cellStyle name="40% - Accent2 7 8 3" xfId="11451"/>
    <cellStyle name="40% - Accent2 7 8 3 2" xfId="25759"/>
    <cellStyle name="40% - Accent2 7 9" xfId="3227"/>
    <cellStyle name="40% - Accent2 7 9 2" xfId="7296"/>
    <cellStyle name="40% - Accent2 7 9 2 2" xfId="14339"/>
    <cellStyle name="40% - Accent2 7 9 2 2 2" xfId="27421"/>
    <cellStyle name="40% - Accent2 7 9 2 3" xfId="22573"/>
    <cellStyle name="40% - Accent2 7 9 3" xfId="11629"/>
    <cellStyle name="40% - Accent2 7 9 3 2" xfId="25936"/>
    <cellStyle name="40% - Accent2 7 9 4" xfId="18927"/>
    <cellStyle name="40% - Accent2 8" xfId="626"/>
    <cellStyle name="40% - Accent2 8 10" xfId="4123"/>
    <cellStyle name="40% - Accent2 8 10 2" xfId="8083"/>
    <cellStyle name="40% - Accent2 8 10 2 2" xfId="12863"/>
    <cellStyle name="40% - Accent2 8 10 2 2 2" xfId="26390"/>
    <cellStyle name="40% - Accent2 8 10 2 3" xfId="23327"/>
    <cellStyle name="40% - Accent2 8 10 3" xfId="9880"/>
    <cellStyle name="40% - Accent2 8 10 3 2" xfId="24614"/>
    <cellStyle name="40% - Accent2 8 10 4" xfId="19681"/>
    <cellStyle name="40% - Accent2 8 11" xfId="5995"/>
    <cellStyle name="40% - Accent2 8 11 2" xfId="14054"/>
    <cellStyle name="40% - Accent2 8 11 2 2" xfId="27228"/>
    <cellStyle name="40% - Accent2 8 11 3" xfId="21417"/>
    <cellStyle name="40% - Accent2 8 12" xfId="4717"/>
    <cellStyle name="40% - Accent2 8 12 2" xfId="15100"/>
    <cellStyle name="40% - Accent2 8 12 2 2" xfId="28120"/>
    <cellStyle name="40% - Accent2 8 12 3" xfId="12488"/>
    <cellStyle name="40% - Accent2 8 12 3 2" xfId="26195"/>
    <cellStyle name="40% - Accent2 8 12 4" xfId="20255"/>
    <cellStyle name="40% - Accent2 8 13" xfId="8270"/>
    <cellStyle name="40% - Accent2 8 13 2" xfId="23472"/>
    <cellStyle name="40% - Accent2 8 14" xfId="17771"/>
    <cellStyle name="40% - Accent2 8 2" xfId="627"/>
    <cellStyle name="40% - Accent2 8 2 2" xfId="3234"/>
    <cellStyle name="40% - Accent2 8 2 2 2" xfId="7303"/>
    <cellStyle name="40% - Accent2 8 2 2 2 2" xfId="13548"/>
    <cellStyle name="40% - Accent2 8 2 2 2 2 2" xfId="26798"/>
    <cellStyle name="40% - Accent2 8 2 2 2 3" xfId="22580"/>
    <cellStyle name="40% - Accent2 8 2 2 3" xfId="10288"/>
    <cellStyle name="40% - Accent2 8 2 2 3 2" xfId="24743"/>
    <cellStyle name="40% - Accent2 8 2 2 4" xfId="18934"/>
    <cellStyle name="40% - Accent2 8 2 3" xfId="5996"/>
    <cellStyle name="40% - Accent2 8 2 3 2" xfId="16223"/>
    <cellStyle name="40% - Accent2 8 2 3 2 2" xfId="29189"/>
    <cellStyle name="40% - Accent2 8 2 3 3" xfId="21418"/>
    <cellStyle name="40% - Accent2 8 2 4" xfId="4718"/>
    <cellStyle name="40% - Accent2 8 2 4 2" xfId="15101"/>
    <cellStyle name="40% - Accent2 8 2 4 2 2" xfId="28121"/>
    <cellStyle name="40% - Accent2 8 2 4 3" xfId="20256"/>
    <cellStyle name="40% - Accent2 8 2 5" xfId="8411"/>
    <cellStyle name="40% - Accent2 8 2 5 2" xfId="23613"/>
    <cellStyle name="40% - Accent2 8 2 6" xfId="17772"/>
    <cellStyle name="40% - Accent2 8 3" xfId="628"/>
    <cellStyle name="40% - Accent2 8 3 2" xfId="3235"/>
    <cellStyle name="40% - Accent2 8 3 2 2" xfId="7304"/>
    <cellStyle name="40% - Accent2 8 3 2 2 2" xfId="13549"/>
    <cellStyle name="40% - Accent2 8 3 2 2 2 2" xfId="26799"/>
    <cellStyle name="40% - Accent2 8 3 2 2 3" xfId="22581"/>
    <cellStyle name="40% - Accent2 8 3 2 3" xfId="10457"/>
    <cellStyle name="40% - Accent2 8 3 2 3 2" xfId="24901"/>
    <cellStyle name="40% - Accent2 8 3 2 4" xfId="18935"/>
    <cellStyle name="40% - Accent2 8 3 3" xfId="5997"/>
    <cellStyle name="40% - Accent2 8 3 3 2" xfId="16224"/>
    <cellStyle name="40% - Accent2 8 3 3 2 2" xfId="29190"/>
    <cellStyle name="40% - Accent2 8 3 3 3" xfId="21419"/>
    <cellStyle name="40% - Accent2 8 3 4" xfId="4719"/>
    <cellStyle name="40% - Accent2 8 3 4 2" xfId="15102"/>
    <cellStyle name="40% - Accent2 8 3 4 2 2" xfId="28122"/>
    <cellStyle name="40% - Accent2 8 3 4 3" xfId="20257"/>
    <cellStyle name="40% - Accent2 8 3 5" xfId="8702"/>
    <cellStyle name="40% - Accent2 8 3 5 2" xfId="23777"/>
    <cellStyle name="40% - Accent2 8 3 6" xfId="17773"/>
    <cellStyle name="40% - Accent2 8 4" xfId="629"/>
    <cellStyle name="40% - Accent2 8 4 2" xfId="3236"/>
    <cellStyle name="40% - Accent2 8 4 2 2" xfId="7305"/>
    <cellStyle name="40% - Accent2 8 4 2 2 2" xfId="13550"/>
    <cellStyle name="40% - Accent2 8 4 2 2 2 2" xfId="26800"/>
    <cellStyle name="40% - Accent2 8 4 2 2 3" xfId="22582"/>
    <cellStyle name="40% - Accent2 8 4 2 3" xfId="10748"/>
    <cellStyle name="40% - Accent2 8 4 2 3 2" xfId="25070"/>
    <cellStyle name="40% - Accent2 8 4 2 4" xfId="18936"/>
    <cellStyle name="40% - Accent2 8 4 3" xfId="5998"/>
    <cellStyle name="40% - Accent2 8 4 3 2" xfId="16225"/>
    <cellStyle name="40% - Accent2 8 4 3 2 2" xfId="29191"/>
    <cellStyle name="40% - Accent2 8 4 3 3" xfId="21420"/>
    <cellStyle name="40% - Accent2 8 4 4" xfId="4720"/>
    <cellStyle name="40% - Accent2 8 4 4 2" xfId="15103"/>
    <cellStyle name="40% - Accent2 8 4 4 2 2" xfId="28123"/>
    <cellStyle name="40% - Accent2 8 4 4 3" xfId="20258"/>
    <cellStyle name="40% - Accent2 8 4 5" xfId="8932"/>
    <cellStyle name="40% - Accent2 8 4 5 2" xfId="23941"/>
    <cellStyle name="40% - Accent2 8 4 6" xfId="17774"/>
    <cellStyle name="40% - Accent2 8 5" xfId="630"/>
    <cellStyle name="40% - Accent2 8 5 2" xfId="3237"/>
    <cellStyle name="40% - Accent2 8 5 2 2" xfId="7306"/>
    <cellStyle name="40% - Accent2 8 5 2 2 2" xfId="17001"/>
    <cellStyle name="40% - Accent2 8 5 2 2 2 2" xfId="29942"/>
    <cellStyle name="40% - Accent2 8 5 2 2 3" xfId="22583"/>
    <cellStyle name="40% - Accent2 8 5 2 3" xfId="9274"/>
    <cellStyle name="40% - Accent2 8 5 2 3 2" xfId="24114"/>
    <cellStyle name="40% - Accent2 8 5 2 4" xfId="18937"/>
    <cellStyle name="40% - Accent2 8 5 3" xfId="5999"/>
    <cellStyle name="40% - Accent2 8 5 3 2" xfId="16226"/>
    <cellStyle name="40% - Accent2 8 5 3 2 2" xfId="29192"/>
    <cellStyle name="40% - Accent2 8 5 3 3" xfId="10925"/>
    <cellStyle name="40% - Accent2 8 5 3 3 2" xfId="25242"/>
    <cellStyle name="40% - Accent2 8 5 3 4" xfId="21421"/>
    <cellStyle name="40% - Accent2 8 5 4" xfId="4721"/>
    <cellStyle name="40% - Accent2 8 5 4 2" xfId="15104"/>
    <cellStyle name="40% - Accent2 8 5 4 2 2" xfId="28124"/>
    <cellStyle name="40% - Accent2 8 5 4 3" xfId="20259"/>
    <cellStyle name="40% - Accent2 8 5 5" xfId="9110"/>
    <cellStyle name="40% - Accent2 8 5 6" xfId="17775"/>
    <cellStyle name="40% - Accent2 8 6" xfId="631"/>
    <cellStyle name="40% - Accent2 8 6 2" xfId="3238"/>
    <cellStyle name="40% - Accent2 8 6 2 2" xfId="7307"/>
    <cellStyle name="40% - Accent2 8 6 2 2 2" xfId="13551"/>
    <cellStyle name="40% - Accent2 8 6 2 2 2 2" xfId="26801"/>
    <cellStyle name="40% - Accent2 8 6 2 2 3" xfId="22584"/>
    <cellStyle name="40% - Accent2 8 6 2 3" xfId="11100"/>
    <cellStyle name="40% - Accent2 8 6 2 3 2" xfId="25414"/>
    <cellStyle name="40% - Accent2 8 6 2 4" xfId="18938"/>
    <cellStyle name="40% - Accent2 8 6 3" xfId="6000"/>
    <cellStyle name="40% - Accent2 8 6 3 2" xfId="16227"/>
    <cellStyle name="40% - Accent2 8 6 3 2 2" xfId="29193"/>
    <cellStyle name="40% - Accent2 8 6 3 3" xfId="21422"/>
    <cellStyle name="40% - Accent2 8 6 4" xfId="4722"/>
    <cellStyle name="40% - Accent2 8 6 4 2" xfId="15105"/>
    <cellStyle name="40% - Accent2 8 6 4 2 2" xfId="28125"/>
    <cellStyle name="40% - Accent2 8 6 4 3" xfId="20260"/>
    <cellStyle name="40% - Accent2 8 6 5" xfId="9449"/>
    <cellStyle name="40% - Accent2 8 6 5 2" xfId="24289"/>
    <cellStyle name="40% - Accent2 8 6 6" xfId="17776"/>
    <cellStyle name="40% - Accent2 8 7" xfId="1850"/>
    <cellStyle name="40% - Accent2 8 7 2" xfId="3880"/>
    <cellStyle name="40% - Accent2 8 7 2 2" xfId="7890"/>
    <cellStyle name="40% - Accent2 8 7 2 2 2" xfId="14473"/>
    <cellStyle name="40% - Accent2 8 7 2 2 2 2" xfId="27544"/>
    <cellStyle name="40% - Accent2 8 7 2 2 3" xfId="23162"/>
    <cellStyle name="40% - Accent2 8 7 2 3" xfId="11274"/>
    <cellStyle name="40% - Accent2 8 7 2 3 2" xfId="25586"/>
    <cellStyle name="40% - Accent2 8 7 2 4" xfId="19516"/>
    <cellStyle name="40% - Accent2 8 7 3" xfId="6645"/>
    <cellStyle name="40% - Accent2 8 7 3 2" xfId="16776"/>
    <cellStyle name="40% - Accent2 8 7 3 2 2" xfId="29729"/>
    <cellStyle name="40% - Accent2 8 7 3 3" xfId="22000"/>
    <cellStyle name="40% - Accent2 8 7 4" xfId="5305"/>
    <cellStyle name="40% - Accent2 8 7 4 2" xfId="15645"/>
    <cellStyle name="40% - Accent2 8 7 4 2 2" xfId="28665"/>
    <cellStyle name="40% - Accent2 8 7 4 3" xfId="20838"/>
    <cellStyle name="40% - Accent2 8 7 5" xfId="9632"/>
    <cellStyle name="40% - Accent2 8 7 5 2" xfId="24466"/>
    <cellStyle name="40% - Accent2 8 7 6" xfId="18354"/>
    <cellStyle name="40% - Accent2 8 8" xfId="1849"/>
    <cellStyle name="40% - Accent2 8 8 2" xfId="12124"/>
    <cellStyle name="40% - Accent2 8 8 3" xfId="11452"/>
    <cellStyle name="40% - Accent2 8 8 3 2" xfId="25760"/>
    <cellStyle name="40% - Accent2 8 9" xfId="3233"/>
    <cellStyle name="40% - Accent2 8 9 2" xfId="7302"/>
    <cellStyle name="40% - Accent2 8 9 2 2" xfId="14341"/>
    <cellStyle name="40% - Accent2 8 9 2 2 2" xfId="27423"/>
    <cellStyle name="40% - Accent2 8 9 2 3" xfId="22579"/>
    <cellStyle name="40% - Accent2 8 9 3" xfId="11630"/>
    <cellStyle name="40% - Accent2 8 9 3 2" xfId="25937"/>
    <cellStyle name="40% - Accent2 8 9 4" xfId="18933"/>
    <cellStyle name="40% - Accent2 9" xfId="632"/>
    <cellStyle name="40% - Accent2 9 10" xfId="4723"/>
    <cellStyle name="40% - Accent2 9 10 2" xfId="12864"/>
    <cellStyle name="40% - Accent2 9 10 2 2" xfId="26391"/>
    <cellStyle name="40% - Accent2 9 10 3" xfId="9881"/>
    <cellStyle name="40% - Accent2 9 10 3 2" xfId="24615"/>
    <cellStyle name="40% - Accent2 9 10 4" xfId="20261"/>
    <cellStyle name="40% - Accent2 9 11" xfId="14055"/>
    <cellStyle name="40% - Accent2 9 11 2" xfId="27229"/>
    <cellStyle name="40% - Accent2 9 12" xfId="12489"/>
    <cellStyle name="40% - Accent2 9 12 2" xfId="26196"/>
    <cellStyle name="40% - Accent2 9 13" xfId="8271"/>
    <cellStyle name="40% - Accent2 9 13 2" xfId="23473"/>
    <cellStyle name="40% - Accent2 9 14" xfId="17777"/>
    <cellStyle name="40% - Accent2 9 2" xfId="633"/>
    <cellStyle name="40% - Accent2 9 2 2" xfId="3240"/>
    <cellStyle name="40% - Accent2 9 2 2 2" xfId="7309"/>
    <cellStyle name="40% - Accent2 9 2 2 2 2" xfId="13552"/>
    <cellStyle name="40% - Accent2 9 2 2 2 2 2" xfId="26802"/>
    <cellStyle name="40% - Accent2 9 2 2 2 3" xfId="22586"/>
    <cellStyle name="40% - Accent2 9 2 2 3" xfId="10289"/>
    <cellStyle name="40% - Accent2 9 2 2 3 2" xfId="24744"/>
    <cellStyle name="40% - Accent2 9 2 2 4" xfId="18940"/>
    <cellStyle name="40% - Accent2 9 2 3" xfId="6002"/>
    <cellStyle name="40% - Accent2 9 2 3 2" xfId="16229"/>
    <cellStyle name="40% - Accent2 9 2 3 2 2" xfId="29195"/>
    <cellStyle name="40% - Accent2 9 2 3 3" xfId="21424"/>
    <cellStyle name="40% - Accent2 9 2 4" xfId="4724"/>
    <cellStyle name="40% - Accent2 9 2 4 2" xfId="15106"/>
    <cellStyle name="40% - Accent2 9 2 4 2 2" xfId="28126"/>
    <cellStyle name="40% - Accent2 9 2 4 3" xfId="20262"/>
    <cellStyle name="40% - Accent2 9 2 5" xfId="8412"/>
    <cellStyle name="40% - Accent2 9 2 5 2" xfId="23614"/>
    <cellStyle name="40% - Accent2 9 2 6" xfId="17778"/>
    <cellStyle name="40% - Accent2 9 3" xfId="634"/>
    <cellStyle name="40% - Accent2 9 3 2" xfId="3241"/>
    <cellStyle name="40% - Accent2 9 3 2 2" xfId="7310"/>
    <cellStyle name="40% - Accent2 9 3 2 2 2" xfId="13553"/>
    <cellStyle name="40% - Accent2 9 3 2 2 2 2" xfId="26803"/>
    <cellStyle name="40% - Accent2 9 3 2 2 3" xfId="22587"/>
    <cellStyle name="40% - Accent2 9 3 2 3" xfId="10458"/>
    <cellStyle name="40% - Accent2 9 3 2 3 2" xfId="24902"/>
    <cellStyle name="40% - Accent2 9 3 2 4" xfId="18941"/>
    <cellStyle name="40% - Accent2 9 3 3" xfId="6003"/>
    <cellStyle name="40% - Accent2 9 3 3 2" xfId="16230"/>
    <cellStyle name="40% - Accent2 9 3 3 2 2" xfId="29196"/>
    <cellStyle name="40% - Accent2 9 3 3 3" xfId="21425"/>
    <cellStyle name="40% - Accent2 9 3 4" xfId="4725"/>
    <cellStyle name="40% - Accent2 9 3 4 2" xfId="15107"/>
    <cellStyle name="40% - Accent2 9 3 4 2 2" xfId="28127"/>
    <cellStyle name="40% - Accent2 9 3 4 3" xfId="20263"/>
    <cellStyle name="40% - Accent2 9 3 5" xfId="8703"/>
    <cellStyle name="40% - Accent2 9 3 5 2" xfId="23778"/>
    <cellStyle name="40% - Accent2 9 3 6" xfId="17779"/>
    <cellStyle name="40% - Accent2 9 4" xfId="635"/>
    <cellStyle name="40% - Accent2 9 4 2" xfId="3242"/>
    <cellStyle name="40% - Accent2 9 4 2 2" xfId="7311"/>
    <cellStyle name="40% - Accent2 9 4 2 2 2" xfId="13554"/>
    <cellStyle name="40% - Accent2 9 4 2 2 2 2" xfId="26804"/>
    <cellStyle name="40% - Accent2 9 4 2 2 3" xfId="22588"/>
    <cellStyle name="40% - Accent2 9 4 2 3" xfId="10749"/>
    <cellStyle name="40% - Accent2 9 4 2 3 2" xfId="25071"/>
    <cellStyle name="40% - Accent2 9 4 2 4" xfId="18942"/>
    <cellStyle name="40% - Accent2 9 4 3" xfId="6004"/>
    <cellStyle name="40% - Accent2 9 4 3 2" xfId="16231"/>
    <cellStyle name="40% - Accent2 9 4 3 2 2" xfId="29197"/>
    <cellStyle name="40% - Accent2 9 4 3 3" xfId="21426"/>
    <cellStyle name="40% - Accent2 9 4 4" xfId="4726"/>
    <cellStyle name="40% - Accent2 9 4 4 2" xfId="15108"/>
    <cellStyle name="40% - Accent2 9 4 4 2 2" xfId="28128"/>
    <cellStyle name="40% - Accent2 9 4 4 3" xfId="20264"/>
    <cellStyle name="40% - Accent2 9 4 5" xfId="8933"/>
    <cellStyle name="40% - Accent2 9 4 5 2" xfId="23942"/>
    <cellStyle name="40% - Accent2 9 4 6" xfId="17780"/>
    <cellStyle name="40% - Accent2 9 5" xfId="636"/>
    <cellStyle name="40% - Accent2 9 5 2" xfId="3243"/>
    <cellStyle name="40% - Accent2 9 5 2 2" xfId="7312"/>
    <cellStyle name="40% - Accent2 9 5 2 2 2" xfId="13555"/>
    <cellStyle name="40% - Accent2 9 5 2 2 2 2" xfId="26805"/>
    <cellStyle name="40% - Accent2 9 5 2 2 3" xfId="22589"/>
    <cellStyle name="40% - Accent2 9 5 2 3" xfId="10926"/>
    <cellStyle name="40% - Accent2 9 5 2 3 2" xfId="25243"/>
    <cellStyle name="40% - Accent2 9 5 2 4" xfId="18943"/>
    <cellStyle name="40% - Accent2 9 5 3" xfId="6005"/>
    <cellStyle name="40% - Accent2 9 5 3 2" xfId="16232"/>
    <cellStyle name="40% - Accent2 9 5 3 2 2" xfId="29198"/>
    <cellStyle name="40% - Accent2 9 5 3 3" xfId="21427"/>
    <cellStyle name="40% - Accent2 9 5 4" xfId="4727"/>
    <cellStyle name="40% - Accent2 9 5 4 2" xfId="15109"/>
    <cellStyle name="40% - Accent2 9 5 4 2 2" xfId="28129"/>
    <cellStyle name="40% - Accent2 9 5 4 3" xfId="20265"/>
    <cellStyle name="40% - Accent2 9 5 5" xfId="9275"/>
    <cellStyle name="40% - Accent2 9 5 5 2" xfId="24115"/>
    <cellStyle name="40% - Accent2 9 5 6" xfId="17781"/>
    <cellStyle name="40% - Accent2 9 6" xfId="637"/>
    <cellStyle name="40% - Accent2 9 6 2" xfId="3244"/>
    <cellStyle name="40% - Accent2 9 6 2 2" xfId="7313"/>
    <cellStyle name="40% - Accent2 9 6 2 2 2" xfId="13556"/>
    <cellStyle name="40% - Accent2 9 6 2 2 2 2" xfId="26806"/>
    <cellStyle name="40% - Accent2 9 6 2 2 3" xfId="22590"/>
    <cellStyle name="40% - Accent2 9 6 2 3" xfId="11101"/>
    <cellStyle name="40% - Accent2 9 6 2 3 2" xfId="25415"/>
    <cellStyle name="40% - Accent2 9 6 2 4" xfId="18944"/>
    <cellStyle name="40% - Accent2 9 6 3" xfId="6006"/>
    <cellStyle name="40% - Accent2 9 6 3 2" xfId="16233"/>
    <cellStyle name="40% - Accent2 9 6 3 2 2" xfId="29199"/>
    <cellStyle name="40% - Accent2 9 6 3 3" xfId="21428"/>
    <cellStyle name="40% - Accent2 9 6 4" xfId="4728"/>
    <cellStyle name="40% - Accent2 9 6 4 2" xfId="15110"/>
    <cellStyle name="40% - Accent2 9 6 4 2 2" xfId="28130"/>
    <cellStyle name="40% - Accent2 9 6 4 3" xfId="20266"/>
    <cellStyle name="40% - Accent2 9 6 5" xfId="9450"/>
    <cellStyle name="40% - Accent2 9 6 5 2" xfId="24290"/>
    <cellStyle name="40% - Accent2 9 6 6" xfId="17782"/>
    <cellStyle name="40% - Accent2 9 7" xfId="3239"/>
    <cellStyle name="40% - Accent2 9 7 2" xfId="7308"/>
    <cellStyle name="40% - Accent2 9 7 2 2" xfId="17002"/>
    <cellStyle name="40% - Accent2 9 7 2 2 2" xfId="29943"/>
    <cellStyle name="40% - Accent2 9 7 2 3" xfId="11275"/>
    <cellStyle name="40% - Accent2 9 7 2 3 2" xfId="25587"/>
    <cellStyle name="40% - Accent2 9 7 2 4" xfId="22585"/>
    <cellStyle name="40% - Accent2 9 7 3" xfId="9633"/>
    <cellStyle name="40% - Accent2 9 7 3 2" xfId="24467"/>
    <cellStyle name="40% - Accent2 9 7 4" xfId="18939"/>
    <cellStyle name="40% - Accent2 9 8" xfId="4124"/>
    <cellStyle name="40% - Accent2 9 8 2" xfId="8084"/>
    <cellStyle name="40% - Accent2 9 8 2 2" xfId="14545"/>
    <cellStyle name="40% - Accent2 9 8 2 2 2" xfId="27614"/>
    <cellStyle name="40% - Accent2 9 8 2 3" xfId="23328"/>
    <cellStyle name="40% - Accent2 9 8 3" xfId="11453"/>
    <cellStyle name="40% - Accent2 9 8 3 2" xfId="25761"/>
    <cellStyle name="40% - Accent2 9 8 4" xfId="19682"/>
    <cellStyle name="40% - Accent2 9 9" xfId="6001"/>
    <cellStyle name="40% - Accent2 9 9 2" xfId="16228"/>
    <cellStyle name="40% - Accent2 9 9 2 2" xfId="29194"/>
    <cellStyle name="40% - Accent2 9 9 3" xfId="11631"/>
    <cellStyle name="40% - Accent2 9 9 3 2" xfId="25938"/>
    <cellStyle name="40% - Accent2 9 9 4" xfId="21423"/>
    <cellStyle name="40% - Accent3 10" xfId="638"/>
    <cellStyle name="40% - Accent3 10 10" xfId="13557"/>
    <cellStyle name="40% - Accent3 10 11" xfId="14056"/>
    <cellStyle name="40% - Accent3 10 11 2" xfId="27230"/>
    <cellStyle name="40% - Accent3 10 12" xfId="12610"/>
    <cellStyle name="40% - Accent3 10 2" xfId="639"/>
    <cellStyle name="40% - Accent3 10 2 2" xfId="3245"/>
    <cellStyle name="40% - Accent3 10 2 2 2" xfId="7314"/>
    <cellStyle name="40% - Accent3 10 2 2 2 2" xfId="13558"/>
    <cellStyle name="40% - Accent3 10 2 2 2 2 2" xfId="26807"/>
    <cellStyle name="40% - Accent3 10 2 2 2 3" xfId="22591"/>
    <cellStyle name="40% - Accent3 10 2 2 3" xfId="10459"/>
    <cellStyle name="40% - Accent3 10 2 2 3 2" xfId="24903"/>
    <cellStyle name="40% - Accent3 10 2 2 4" xfId="18945"/>
    <cellStyle name="40% - Accent3 10 2 3" xfId="6007"/>
    <cellStyle name="40% - Accent3 10 2 3 2" xfId="16234"/>
    <cellStyle name="40% - Accent3 10 2 3 2 2" xfId="29200"/>
    <cellStyle name="40% - Accent3 10 2 3 3" xfId="21429"/>
    <cellStyle name="40% - Accent3 10 2 4" xfId="4729"/>
    <cellStyle name="40% - Accent3 10 2 4 2" xfId="15111"/>
    <cellStyle name="40% - Accent3 10 2 4 2 2" xfId="28131"/>
    <cellStyle name="40% - Accent3 10 2 4 3" xfId="20267"/>
    <cellStyle name="40% - Accent3 10 2 5" xfId="8704"/>
    <cellStyle name="40% - Accent3 10 2 5 2" xfId="23779"/>
    <cellStyle name="40% - Accent3 10 2 6" xfId="17783"/>
    <cellStyle name="40% - Accent3 10 3" xfId="640"/>
    <cellStyle name="40% - Accent3 10 3 2" xfId="3246"/>
    <cellStyle name="40% - Accent3 10 3 2 2" xfId="7315"/>
    <cellStyle name="40% - Accent3 10 3 2 2 2" xfId="13559"/>
    <cellStyle name="40% - Accent3 10 3 2 2 2 2" xfId="26808"/>
    <cellStyle name="40% - Accent3 10 3 2 2 3" xfId="22592"/>
    <cellStyle name="40% - Accent3 10 3 2 3" xfId="10750"/>
    <cellStyle name="40% - Accent3 10 3 2 3 2" xfId="25072"/>
    <cellStyle name="40% - Accent3 10 3 2 4" xfId="18946"/>
    <cellStyle name="40% - Accent3 10 3 3" xfId="6008"/>
    <cellStyle name="40% - Accent3 10 3 3 2" xfId="16235"/>
    <cellStyle name="40% - Accent3 10 3 3 2 2" xfId="29201"/>
    <cellStyle name="40% - Accent3 10 3 3 3" xfId="21430"/>
    <cellStyle name="40% - Accent3 10 3 4" xfId="4730"/>
    <cellStyle name="40% - Accent3 10 3 4 2" xfId="15112"/>
    <cellStyle name="40% - Accent3 10 3 4 2 2" xfId="28132"/>
    <cellStyle name="40% - Accent3 10 3 4 3" xfId="20268"/>
    <cellStyle name="40% - Accent3 10 3 5" xfId="8934"/>
    <cellStyle name="40% - Accent3 10 3 5 2" xfId="23943"/>
    <cellStyle name="40% - Accent3 10 3 6" xfId="17784"/>
    <cellStyle name="40% - Accent3 10 4" xfId="641"/>
    <cellStyle name="40% - Accent3 10 4 2" xfId="3247"/>
    <cellStyle name="40% - Accent3 10 4 2 2" xfId="7316"/>
    <cellStyle name="40% - Accent3 10 4 2 2 2" xfId="13560"/>
    <cellStyle name="40% - Accent3 10 4 2 2 2 2" xfId="26809"/>
    <cellStyle name="40% - Accent3 10 4 2 2 3" xfId="22593"/>
    <cellStyle name="40% - Accent3 10 4 2 3" xfId="10927"/>
    <cellStyle name="40% - Accent3 10 4 2 3 2" xfId="25244"/>
    <cellStyle name="40% - Accent3 10 4 2 4" xfId="18947"/>
    <cellStyle name="40% - Accent3 10 4 3" xfId="6009"/>
    <cellStyle name="40% - Accent3 10 4 3 2" xfId="16236"/>
    <cellStyle name="40% - Accent3 10 4 3 2 2" xfId="29202"/>
    <cellStyle name="40% - Accent3 10 4 3 3" xfId="21431"/>
    <cellStyle name="40% - Accent3 10 4 4" xfId="4731"/>
    <cellStyle name="40% - Accent3 10 4 4 2" xfId="15113"/>
    <cellStyle name="40% - Accent3 10 4 4 2 2" xfId="28133"/>
    <cellStyle name="40% - Accent3 10 4 4 3" xfId="20269"/>
    <cellStyle name="40% - Accent3 10 4 5" xfId="9276"/>
    <cellStyle name="40% - Accent3 10 4 5 2" xfId="24116"/>
    <cellStyle name="40% - Accent3 10 4 6" xfId="17785"/>
    <cellStyle name="40% - Accent3 10 5" xfId="642"/>
    <cellStyle name="40% - Accent3 10 5 2" xfId="3248"/>
    <cellStyle name="40% - Accent3 10 5 2 2" xfId="7317"/>
    <cellStyle name="40% - Accent3 10 5 2 2 2" xfId="13561"/>
    <cellStyle name="40% - Accent3 10 5 2 2 2 2" xfId="26810"/>
    <cellStyle name="40% - Accent3 10 5 2 2 3" xfId="22594"/>
    <cellStyle name="40% - Accent3 10 5 2 3" xfId="11102"/>
    <cellStyle name="40% - Accent3 10 5 2 3 2" xfId="25416"/>
    <cellStyle name="40% - Accent3 10 5 2 4" xfId="18948"/>
    <cellStyle name="40% - Accent3 10 5 3" xfId="6010"/>
    <cellStyle name="40% - Accent3 10 5 3 2" xfId="16237"/>
    <cellStyle name="40% - Accent3 10 5 3 2 2" xfId="29203"/>
    <cellStyle name="40% - Accent3 10 5 3 3" xfId="21432"/>
    <cellStyle name="40% - Accent3 10 5 4" xfId="4732"/>
    <cellStyle name="40% - Accent3 10 5 4 2" xfId="15114"/>
    <cellStyle name="40% - Accent3 10 5 4 2 2" xfId="28134"/>
    <cellStyle name="40% - Accent3 10 5 4 3" xfId="20270"/>
    <cellStyle name="40% - Accent3 10 5 5" xfId="9451"/>
    <cellStyle name="40% - Accent3 10 5 5 2" xfId="24291"/>
    <cellStyle name="40% - Accent3 10 5 6" xfId="17786"/>
    <cellStyle name="40% - Accent3 10 6" xfId="4125"/>
    <cellStyle name="40% - Accent3 10 6 2" xfId="8085"/>
    <cellStyle name="40% - Accent3 10 6 2 2" xfId="17250"/>
    <cellStyle name="40% - Accent3 10 6 2 2 2" xfId="30187"/>
    <cellStyle name="40% - Accent3 10 6 2 3" xfId="11276"/>
    <cellStyle name="40% - Accent3 10 6 2 3 2" xfId="25588"/>
    <cellStyle name="40% - Accent3 10 6 2 4" xfId="23329"/>
    <cellStyle name="40% - Accent3 10 6 3" xfId="9634"/>
    <cellStyle name="40% - Accent3 10 6 3 2" xfId="24468"/>
    <cellStyle name="40% - Accent3 10 6 4" xfId="19683"/>
    <cellStyle name="40% - Accent3 10 7" xfId="11454"/>
    <cellStyle name="40% - Accent3 10 7 2" xfId="25762"/>
    <cellStyle name="40% - Accent3 10 8" xfId="11632"/>
    <cellStyle name="40% - Accent3 10 8 2" xfId="25939"/>
    <cellStyle name="40% - Accent3 10 9" xfId="10186"/>
    <cellStyle name="40% - Accent3 10 9 2" xfId="12866"/>
    <cellStyle name="40% - Accent3 10 9 2 2" xfId="26392"/>
    <cellStyle name="40% - Accent3 11" xfId="643"/>
    <cellStyle name="40% - Accent3 11 10" xfId="12674"/>
    <cellStyle name="40% - Accent3 11 10 2" xfId="26280"/>
    <cellStyle name="40% - Accent3 11 11" xfId="8168"/>
    <cellStyle name="40% - Accent3 11 12" xfId="17787"/>
    <cellStyle name="40% - Accent3 11 2" xfId="644"/>
    <cellStyle name="40% - Accent3 11 2 2" xfId="3250"/>
    <cellStyle name="40% - Accent3 11 2 2 2" xfId="7319"/>
    <cellStyle name="40% - Accent3 11 2 2 2 2" xfId="13562"/>
    <cellStyle name="40% - Accent3 11 2 2 2 2 2" xfId="26811"/>
    <cellStyle name="40% - Accent3 11 2 2 2 3" xfId="22596"/>
    <cellStyle name="40% - Accent3 11 2 2 3" xfId="10751"/>
    <cellStyle name="40% - Accent3 11 2 2 3 2" xfId="25073"/>
    <cellStyle name="40% - Accent3 11 2 2 4" xfId="18950"/>
    <cellStyle name="40% - Accent3 11 2 3" xfId="6012"/>
    <cellStyle name="40% - Accent3 11 2 3 2" xfId="16239"/>
    <cellStyle name="40% - Accent3 11 2 3 2 2" xfId="29205"/>
    <cellStyle name="40% - Accent3 11 2 3 3" xfId="21434"/>
    <cellStyle name="40% - Accent3 11 2 4" xfId="4734"/>
    <cellStyle name="40% - Accent3 11 2 4 2" xfId="15115"/>
    <cellStyle name="40% - Accent3 11 2 4 2 2" xfId="28135"/>
    <cellStyle name="40% - Accent3 11 2 4 3" xfId="20272"/>
    <cellStyle name="40% - Accent3 11 2 5" xfId="8705"/>
    <cellStyle name="40% - Accent3 11 2 5 2" xfId="23780"/>
    <cellStyle name="40% - Accent3 11 2 6" xfId="17788"/>
    <cellStyle name="40% - Accent3 11 3" xfId="645"/>
    <cellStyle name="40% - Accent3 11 3 2" xfId="3251"/>
    <cellStyle name="40% - Accent3 11 3 2 2" xfId="7320"/>
    <cellStyle name="40% - Accent3 11 3 2 2 2" xfId="13563"/>
    <cellStyle name="40% - Accent3 11 3 2 2 2 2" xfId="26812"/>
    <cellStyle name="40% - Accent3 11 3 2 2 3" xfId="22597"/>
    <cellStyle name="40% - Accent3 11 3 2 3" xfId="10928"/>
    <cellStyle name="40% - Accent3 11 3 2 3 2" xfId="25245"/>
    <cellStyle name="40% - Accent3 11 3 2 4" xfId="18951"/>
    <cellStyle name="40% - Accent3 11 3 3" xfId="6013"/>
    <cellStyle name="40% - Accent3 11 3 3 2" xfId="16240"/>
    <cellStyle name="40% - Accent3 11 3 3 2 2" xfId="29206"/>
    <cellStyle name="40% - Accent3 11 3 3 3" xfId="21435"/>
    <cellStyle name="40% - Accent3 11 3 4" xfId="4735"/>
    <cellStyle name="40% - Accent3 11 3 4 2" xfId="15116"/>
    <cellStyle name="40% - Accent3 11 3 4 2 2" xfId="28136"/>
    <cellStyle name="40% - Accent3 11 3 4 3" xfId="20273"/>
    <cellStyle name="40% - Accent3 11 3 5" xfId="9277"/>
    <cellStyle name="40% - Accent3 11 3 5 2" xfId="24117"/>
    <cellStyle name="40% - Accent3 11 3 6" xfId="17789"/>
    <cellStyle name="40% - Accent3 11 4" xfId="646"/>
    <cellStyle name="40% - Accent3 11 4 2" xfId="3252"/>
    <cellStyle name="40% - Accent3 11 4 2 2" xfId="7321"/>
    <cellStyle name="40% - Accent3 11 4 2 2 2" xfId="13564"/>
    <cellStyle name="40% - Accent3 11 4 2 2 2 2" xfId="26813"/>
    <cellStyle name="40% - Accent3 11 4 2 2 3" xfId="22598"/>
    <cellStyle name="40% - Accent3 11 4 2 3" xfId="11103"/>
    <cellStyle name="40% - Accent3 11 4 2 3 2" xfId="25417"/>
    <cellStyle name="40% - Accent3 11 4 2 4" xfId="18952"/>
    <cellStyle name="40% - Accent3 11 4 3" xfId="6014"/>
    <cellStyle name="40% - Accent3 11 4 3 2" xfId="16241"/>
    <cellStyle name="40% - Accent3 11 4 3 2 2" xfId="29207"/>
    <cellStyle name="40% - Accent3 11 4 3 3" xfId="21436"/>
    <cellStyle name="40% - Accent3 11 4 4" xfId="4736"/>
    <cellStyle name="40% - Accent3 11 4 4 2" xfId="15117"/>
    <cellStyle name="40% - Accent3 11 4 4 2 2" xfId="28137"/>
    <cellStyle name="40% - Accent3 11 4 4 3" xfId="20274"/>
    <cellStyle name="40% - Accent3 11 4 5" xfId="9452"/>
    <cellStyle name="40% - Accent3 11 4 5 2" xfId="24292"/>
    <cellStyle name="40% - Accent3 11 4 6" xfId="17790"/>
    <cellStyle name="40% - Accent3 11 5" xfId="3249"/>
    <cellStyle name="40% - Accent3 11 5 2" xfId="7318"/>
    <cellStyle name="40% - Accent3 11 5 2 2" xfId="17003"/>
    <cellStyle name="40% - Accent3 11 5 2 2 2" xfId="29944"/>
    <cellStyle name="40% - Accent3 11 5 2 3" xfId="11277"/>
    <cellStyle name="40% - Accent3 11 5 2 3 2" xfId="25589"/>
    <cellStyle name="40% - Accent3 11 5 2 4" xfId="22595"/>
    <cellStyle name="40% - Accent3 11 5 3" xfId="9635"/>
    <cellStyle name="40% - Accent3 11 5 3 2" xfId="24469"/>
    <cellStyle name="40% - Accent3 11 5 4" xfId="18949"/>
    <cellStyle name="40% - Accent3 11 6" xfId="4126"/>
    <cellStyle name="40% - Accent3 11 6 2" xfId="8086"/>
    <cellStyle name="40% - Accent3 11 6 2 2" xfId="14546"/>
    <cellStyle name="40% - Accent3 11 6 2 2 2" xfId="27615"/>
    <cellStyle name="40% - Accent3 11 6 2 3" xfId="23330"/>
    <cellStyle name="40% - Accent3 11 6 3" xfId="11455"/>
    <cellStyle name="40% - Accent3 11 6 3 2" xfId="25763"/>
    <cellStyle name="40% - Accent3 11 6 4" xfId="19684"/>
    <cellStyle name="40% - Accent3 11 7" xfId="6011"/>
    <cellStyle name="40% - Accent3 11 7 2" xfId="16238"/>
    <cellStyle name="40% - Accent3 11 7 2 2" xfId="29204"/>
    <cellStyle name="40% - Accent3 11 7 3" xfId="11633"/>
    <cellStyle name="40% - Accent3 11 7 3 2" xfId="25940"/>
    <cellStyle name="40% - Accent3 11 7 4" xfId="21433"/>
    <cellStyle name="40% - Accent3 11 8" xfId="4733"/>
    <cellStyle name="40% - Accent3 11 8 2" xfId="12867"/>
    <cellStyle name="40% - Accent3 11 8 2 2" xfId="26393"/>
    <cellStyle name="40% - Accent3 11 8 3" xfId="10460"/>
    <cellStyle name="40% - Accent3 11 8 3 2" xfId="24904"/>
    <cellStyle name="40% - Accent3 11 8 4" xfId="20271"/>
    <cellStyle name="40% - Accent3 11 9" xfId="14057"/>
    <cellStyle name="40% - Accent3 11 9 2" xfId="27231"/>
    <cellStyle name="40% - Accent3 12" xfId="647"/>
    <cellStyle name="40% - Accent3 12 10" xfId="12675"/>
    <cellStyle name="40% - Accent3 12 10 2" xfId="26281"/>
    <cellStyle name="40% - Accent3 12 11" xfId="8706"/>
    <cellStyle name="40% - Accent3 12 11 2" xfId="23781"/>
    <cellStyle name="40% - Accent3 12 12" xfId="17791"/>
    <cellStyle name="40% - Accent3 12 2" xfId="648"/>
    <cellStyle name="40% - Accent3 12 2 2" xfId="3254"/>
    <cellStyle name="40% - Accent3 12 2 2 2" xfId="7323"/>
    <cellStyle name="40% - Accent3 12 2 2 2 2" xfId="13565"/>
    <cellStyle name="40% - Accent3 12 2 2 2 2 2" xfId="26814"/>
    <cellStyle name="40% - Accent3 12 2 2 2 3" xfId="22600"/>
    <cellStyle name="40% - Accent3 12 2 2 3" xfId="10752"/>
    <cellStyle name="40% - Accent3 12 2 2 3 2" xfId="25074"/>
    <cellStyle name="40% - Accent3 12 2 2 4" xfId="18954"/>
    <cellStyle name="40% - Accent3 12 2 3" xfId="6016"/>
    <cellStyle name="40% - Accent3 12 2 3 2" xfId="16243"/>
    <cellStyle name="40% - Accent3 12 2 3 2 2" xfId="29209"/>
    <cellStyle name="40% - Accent3 12 2 3 3" xfId="21438"/>
    <cellStyle name="40% - Accent3 12 2 4" xfId="4738"/>
    <cellStyle name="40% - Accent3 12 2 4 2" xfId="15118"/>
    <cellStyle name="40% - Accent3 12 2 4 2 2" xfId="28138"/>
    <cellStyle name="40% - Accent3 12 2 4 3" xfId="20276"/>
    <cellStyle name="40% - Accent3 12 2 5" xfId="8935"/>
    <cellStyle name="40% - Accent3 12 2 5 2" xfId="23944"/>
    <cellStyle name="40% - Accent3 12 2 6" xfId="17792"/>
    <cellStyle name="40% - Accent3 12 3" xfId="649"/>
    <cellStyle name="40% - Accent3 12 3 2" xfId="3255"/>
    <cellStyle name="40% - Accent3 12 3 2 2" xfId="7324"/>
    <cellStyle name="40% - Accent3 12 3 2 2 2" xfId="13566"/>
    <cellStyle name="40% - Accent3 12 3 2 2 2 2" xfId="26815"/>
    <cellStyle name="40% - Accent3 12 3 2 2 3" xfId="22601"/>
    <cellStyle name="40% - Accent3 12 3 2 3" xfId="10929"/>
    <cellStyle name="40% - Accent3 12 3 2 3 2" xfId="25246"/>
    <cellStyle name="40% - Accent3 12 3 2 4" xfId="18955"/>
    <cellStyle name="40% - Accent3 12 3 3" xfId="6017"/>
    <cellStyle name="40% - Accent3 12 3 3 2" xfId="16244"/>
    <cellStyle name="40% - Accent3 12 3 3 2 2" xfId="29210"/>
    <cellStyle name="40% - Accent3 12 3 3 3" xfId="21439"/>
    <cellStyle name="40% - Accent3 12 3 4" xfId="4739"/>
    <cellStyle name="40% - Accent3 12 3 4 2" xfId="15119"/>
    <cellStyle name="40% - Accent3 12 3 4 2 2" xfId="28139"/>
    <cellStyle name="40% - Accent3 12 3 4 3" xfId="20277"/>
    <cellStyle name="40% - Accent3 12 3 5" xfId="9278"/>
    <cellStyle name="40% - Accent3 12 3 5 2" xfId="24118"/>
    <cellStyle name="40% - Accent3 12 3 6" xfId="17793"/>
    <cellStyle name="40% - Accent3 12 4" xfId="650"/>
    <cellStyle name="40% - Accent3 12 4 2" xfId="3256"/>
    <cellStyle name="40% - Accent3 12 4 2 2" xfId="7325"/>
    <cellStyle name="40% - Accent3 12 4 2 2 2" xfId="13567"/>
    <cellStyle name="40% - Accent3 12 4 2 2 2 2" xfId="26816"/>
    <cellStyle name="40% - Accent3 12 4 2 2 3" xfId="22602"/>
    <cellStyle name="40% - Accent3 12 4 2 3" xfId="11104"/>
    <cellStyle name="40% - Accent3 12 4 2 3 2" xfId="25418"/>
    <cellStyle name="40% - Accent3 12 4 2 4" xfId="18956"/>
    <cellStyle name="40% - Accent3 12 4 3" xfId="6018"/>
    <cellStyle name="40% - Accent3 12 4 3 2" xfId="16245"/>
    <cellStyle name="40% - Accent3 12 4 3 2 2" xfId="29211"/>
    <cellStyle name="40% - Accent3 12 4 3 3" xfId="21440"/>
    <cellStyle name="40% - Accent3 12 4 4" xfId="4740"/>
    <cellStyle name="40% - Accent3 12 4 4 2" xfId="15120"/>
    <cellStyle name="40% - Accent3 12 4 4 2 2" xfId="28140"/>
    <cellStyle name="40% - Accent3 12 4 4 3" xfId="20278"/>
    <cellStyle name="40% - Accent3 12 4 5" xfId="9453"/>
    <cellStyle name="40% - Accent3 12 4 5 2" xfId="24293"/>
    <cellStyle name="40% - Accent3 12 4 6" xfId="17794"/>
    <cellStyle name="40% - Accent3 12 5" xfId="3253"/>
    <cellStyle name="40% - Accent3 12 5 2" xfId="7322"/>
    <cellStyle name="40% - Accent3 12 5 2 2" xfId="17004"/>
    <cellStyle name="40% - Accent3 12 5 2 2 2" xfId="29945"/>
    <cellStyle name="40% - Accent3 12 5 2 3" xfId="11278"/>
    <cellStyle name="40% - Accent3 12 5 2 3 2" xfId="25590"/>
    <cellStyle name="40% - Accent3 12 5 2 4" xfId="22599"/>
    <cellStyle name="40% - Accent3 12 5 3" xfId="9636"/>
    <cellStyle name="40% - Accent3 12 5 3 2" xfId="24470"/>
    <cellStyle name="40% - Accent3 12 5 4" xfId="18953"/>
    <cellStyle name="40% - Accent3 12 6" xfId="4127"/>
    <cellStyle name="40% - Accent3 12 6 2" xfId="8087"/>
    <cellStyle name="40% - Accent3 12 6 2 2" xfId="14547"/>
    <cellStyle name="40% - Accent3 12 6 2 2 2" xfId="27616"/>
    <cellStyle name="40% - Accent3 12 6 2 3" xfId="23331"/>
    <cellStyle name="40% - Accent3 12 6 3" xfId="11456"/>
    <cellStyle name="40% - Accent3 12 6 3 2" xfId="25764"/>
    <cellStyle name="40% - Accent3 12 6 4" xfId="19685"/>
    <cellStyle name="40% - Accent3 12 7" xfId="6015"/>
    <cellStyle name="40% - Accent3 12 7 2" xfId="16242"/>
    <cellStyle name="40% - Accent3 12 7 2 2" xfId="29208"/>
    <cellStyle name="40% - Accent3 12 7 3" xfId="11634"/>
    <cellStyle name="40% - Accent3 12 7 3 2" xfId="25941"/>
    <cellStyle name="40% - Accent3 12 7 4" xfId="21437"/>
    <cellStyle name="40% - Accent3 12 8" xfId="4737"/>
    <cellStyle name="40% - Accent3 12 8 2" xfId="12868"/>
    <cellStyle name="40% - Accent3 12 8 2 2" xfId="26394"/>
    <cellStyle name="40% - Accent3 12 8 3" xfId="10461"/>
    <cellStyle name="40% - Accent3 12 8 3 2" xfId="24905"/>
    <cellStyle name="40% - Accent3 12 8 4" xfId="20275"/>
    <cellStyle name="40% - Accent3 12 9" xfId="14058"/>
    <cellStyle name="40% - Accent3 12 9 2" xfId="27232"/>
    <cellStyle name="40% - Accent3 13" xfId="651"/>
    <cellStyle name="40% - Accent3 13 10" xfId="12676"/>
    <cellStyle name="40% - Accent3 13 10 2" xfId="26282"/>
    <cellStyle name="40% - Accent3 13 11" xfId="8707"/>
    <cellStyle name="40% - Accent3 13 11 2" xfId="23782"/>
    <cellStyle name="40% - Accent3 13 12" xfId="17795"/>
    <cellStyle name="40% - Accent3 13 2" xfId="652"/>
    <cellStyle name="40% - Accent3 13 2 2" xfId="3258"/>
    <cellStyle name="40% - Accent3 13 2 2 2" xfId="7327"/>
    <cellStyle name="40% - Accent3 13 2 2 2 2" xfId="13568"/>
    <cellStyle name="40% - Accent3 13 2 2 2 2 2" xfId="26817"/>
    <cellStyle name="40% - Accent3 13 2 2 2 3" xfId="22604"/>
    <cellStyle name="40% - Accent3 13 2 2 3" xfId="10753"/>
    <cellStyle name="40% - Accent3 13 2 2 3 2" xfId="25075"/>
    <cellStyle name="40% - Accent3 13 2 2 4" xfId="18958"/>
    <cellStyle name="40% - Accent3 13 2 3" xfId="6020"/>
    <cellStyle name="40% - Accent3 13 2 3 2" xfId="16247"/>
    <cellStyle name="40% - Accent3 13 2 3 2 2" xfId="29213"/>
    <cellStyle name="40% - Accent3 13 2 3 3" xfId="21442"/>
    <cellStyle name="40% - Accent3 13 2 4" xfId="4742"/>
    <cellStyle name="40% - Accent3 13 2 4 2" xfId="15122"/>
    <cellStyle name="40% - Accent3 13 2 4 2 2" xfId="28142"/>
    <cellStyle name="40% - Accent3 13 2 4 3" xfId="20280"/>
    <cellStyle name="40% - Accent3 13 2 5" xfId="8936"/>
    <cellStyle name="40% - Accent3 13 2 5 2" xfId="23945"/>
    <cellStyle name="40% - Accent3 13 2 6" xfId="17796"/>
    <cellStyle name="40% - Accent3 13 3" xfId="653"/>
    <cellStyle name="40% - Accent3 13 3 2" xfId="3259"/>
    <cellStyle name="40% - Accent3 13 3 2 2" xfId="7328"/>
    <cellStyle name="40% - Accent3 13 3 2 2 2" xfId="13569"/>
    <cellStyle name="40% - Accent3 13 3 2 2 2 2" xfId="26818"/>
    <cellStyle name="40% - Accent3 13 3 2 2 3" xfId="22605"/>
    <cellStyle name="40% - Accent3 13 3 2 3" xfId="10930"/>
    <cellStyle name="40% - Accent3 13 3 2 3 2" xfId="25247"/>
    <cellStyle name="40% - Accent3 13 3 2 4" xfId="18959"/>
    <cellStyle name="40% - Accent3 13 3 3" xfId="6021"/>
    <cellStyle name="40% - Accent3 13 3 3 2" xfId="16248"/>
    <cellStyle name="40% - Accent3 13 3 3 2 2" xfId="29214"/>
    <cellStyle name="40% - Accent3 13 3 3 3" xfId="21443"/>
    <cellStyle name="40% - Accent3 13 3 4" xfId="4743"/>
    <cellStyle name="40% - Accent3 13 3 4 2" xfId="15123"/>
    <cellStyle name="40% - Accent3 13 3 4 2 2" xfId="28143"/>
    <cellStyle name="40% - Accent3 13 3 4 3" xfId="20281"/>
    <cellStyle name="40% - Accent3 13 3 5" xfId="9279"/>
    <cellStyle name="40% - Accent3 13 3 5 2" xfId="24119"/>
    <cellStyle name="40% - Accent3 13 3 6" xfId="17797"/>
    <cellStyle name="40% - Accent3 13 4" xfId="654"/>
    <cellStyle name="40% - Accent3 13 4 2" xfId="3260"/>
    <cellStyle name="40% - Accent3 13 4 2 2" xfId="7329"/>
    <cellStyle name="40% - Accent3 13 4 2 2 2" xfId="13570"/>
    <cellStyle name="40% - Accent3 13 4 2 2 2 2" xfId="26819"/>
    <cellStyle name="40% - Accent3 13 4 2 2 3" xfId="22606"/>
    <cellStyle name="40% - Accent3 13 4 2 3" xfId="11105"/>
    <cellStyle name="40% - Accent3 13 4 2 3 2" xfId="25419"/>
    <cellStyle name="40% - Accent3 13 4 2 4" xfId="18960"/>
    <cellStyle name="40% - Accent3 13 4 3" xfId="6022"/>
    <cellStyle name="40% - Accent3 13 4 3 2" xfId="16249"/>
    <cellStyle name="40% - Accent3 13 4 3 2 2" xfId="29215"/>
    <cellStyle name="40% - Accent3 13 4 3 3" xfId="21444"/>
    <cellStyle name="40% - Accent3 13 4 4" xfId="4744"/>
    <cellStyle name="40% - Accent3 13 4 4 2" xfId="15124"/>
    <cellStyle name="40% - Accent3 13 4 4 2 2" xfId="28144"/>
    <cellStyle name="40% - Accent3 13 4 4 3" xfId="20282"/>
    <cellStyle name="40% - Accent3 13 4 5" xfId="9454"/>
    <cellStyle name="40% - Accent3 13 4 5 2" xfId="24294"/>
    <cellStyle name="40% - Accent3 13 4 6" xfId="17798"/>
    <cellStyle name="40% - Accent3 13 5" xfId="3257"/>
    <cellStyle name="40% - Accent3 13 5 2" xfId="7326"/>
    <cellStyle name="40% - Accent3 13 5 2 2" xfId="17005"/>
    <cellStyle name="40% - Accent3 13 5 2 2 2" xfId="29946"/>
    <cellStyle name="40% - Accent3 13 5 2 3" xfId="11279"/>
    <cellStyle name="40% - Accent3 13 5 2 3 2" xfId="25591"/>
    <cellStyle name="40% - Accent3 13 5 2 4" xfId="22603"/>
    <cellStyle name="40% - Accent3 13 5 3" xfId="9637"/>
    <cellStyle name="40% - Accent3 13 5 3 2" xfId="24471"/>
    <cellStyle name="40% - Accent3 13 5 4" xfId="18957"/>
    <cellStyle name="40% - Accent3 13 6" xfId="6019"/>
    <cellStyle name="40% - Accent3 13 6 2" xfId="16246"/>
    <cellStyle name="40% - Accent3 13 6 2 2" xfId="29212"/>
    <cellStyle name="40% - Accent3 13 6 3" xfId="11457"/>
    <cellStyle name="40% - Accent3 13 6 3 2" xfId="25765"/>
    <cellStyle name="40% - Accent3 13 6 4" xfId="21441"/>
    <cellStyle name="40% - Accent3 13 7" xfId="4741"/>
    <cellStyle name="40% - Accent3 13 7 2" xfId="15121"/>
    <cellStyle name="40% - Accent3 13 7 2 2" xfId="28141"/>
    <cellStyle name="40% - Accent3 13 7 3" xfId="11635"/>
    <cellStyle name="40% - Accent3 13 7 3 2" xfId="25942"/>
    <cellStyle name="40% - Accent3 13 7 4" xfId="20279"/>
    <cellStyle name="40% - Accent3 13 8" xfId="10462"/>
    <cellStyle name="40% - Accent3 13 8 2" xfId="12869"/>
    <cellStyle name="40% - Accent3 13 8 2 2" xfId="26395"/>
    <cellStyle name="40% - Accent3 13 8 3" xfId="24906"/>
    <cellStyle name="40% - Accent3 13 9" xfId="14059"/>
    <cellStyle name="40% - Accent3 13 9 2" xfId="27233"/>
    <cellStyle name="40% - Accent3 14" xfId="655"/>
    <cellStyle name="40% - Accent3 14 2" xfId="9756"/>
    <cellStyle name="40% - Accent3 14 2 2" xfId="13571"/>
    <cellStyle name="40% - Accent3 14 3" xfId="12274"/>
    <cellStyle name="40% - Accent3 14 3 2" xfId="26120"/>
    <cellStyle name="40% - Accent3 14 4" xfId="13214"/>
    <cellStyle name="40% - Accent3 14 4 2" xfId="26481"/>
    <cellStyle name="40% - Accent3 15" xfId="12865"/>
    <cellStyle name="40% - Accent3 16" xfId="12380"/>
    <cellStyle name="40% - Accent3 2" xfId="656"/>
    <cellStyle name="40% - Accent3 2 10" xfId="6023"/>
    <cellStyle name="40% - Accent3 2 10 2" xfId="12870"/>
    <cellStyle name="40% - Accent3 2 10 2 2" xfId="26396"/>
    <cellStyle name="40% - Accent3 2 10 3" xfId="9882"/>
    <cellStyle name="40% - Accent3 2 10 3 2" xfId="24616"/>
    <cellStyle name="40% - Accent3 2 10 4" xfId="21445"/>
    <cellStyle name="40% - Accent3 2 11" xfId="4745"/>
    <cellStyle name="40% - Accent3 2 11 2" xfId="14060"/>
    <cellStyle name="40% - Accent3 2 11 2 2" xfId="27234"/>
    <cellStyle name="40% - Accent3 2 11 3" xfId="20283"/>
    <cellStyle name="40% - Accent3 2 12" xfId="12490"/>
    <cellStyle name="40% - Accent3 2 12 2" xfId="26197"/>
    <cellStyle name="40% - Accent3 2 13" xfId="8272"/>
    <cellStyle name="40% - Accent3 2 13 2" xfId="23474"/>
    <cellStyle name="40% - Accent3 2 14" xfId="17799"/>
    <cellStyle name="40% - Accent3 2 2" xfId="657"/>
    <cellStyle name="40% - Accent3 2 2 2" xfId="3262"/>
    <cellStyle name="40% - Accent3 2 2 2 2" xfId="7331"/>
    <cellStyle name="40% - Accent3 2 2 2 2 2" xfId="13572"/>
    <cellStyle name="40% - Accent3 2 2 2 2 2 2" xfId="26820"/>
    <cellStyle name="40% - Accent3 2 2 2 2 3" xfId="22608"/>
    <cellStyle name="40% - Accent3 2 2 2 3" xfId="10290"/>
    <cellStyle name="40% - Accent3 2 2 2 3 2" xfId="24745"/>
    <cellStyle name="40% - Accent3 2 2 2 4" xfId="18962"/>
    <cellStyle name="40% - Accent3 2 2 3" xfId="6024"/>
    <cellStyle name="40% - Accent3 2 2 3 2" xfId="16250"/>
    <cellStyle name="40% - Accent3 2 2 3 2 2" xfId="29216"/>
    <cellStyle name="40% - Accent3 2 2 3 3" xfId="21446"/>
    <cellStyle name="40% - Accent3 2 2 4" xfId="4746"/>
    <cellStyle name="40% - Accent3 2 2 4 2" xfId="15125"/>
    <cellStyle name="40% - Accent3 2 2 4 2 2" xfId="28145"/>
    <cellStyle name="40% - Accent3 2 2 4 3" xfId="20284"/>
    <cellStyle name="40% - Accent3 2 2 5" xfId="8413"/>
    <cellStyle name="40% - Accent3 2 2 5 2" xfId="23615"/>
    <cellStyle name="40% - Accent3 2 2 6" xfId="17800"/>
    <cellStyle name="40% - Accent3 2 3" xfId="658"/>
    <cellStyle name="40% - Accent3 2 3 2" xfId="1853"/>
    <cellStyle name="40% - Accent3 2 3 2 2" xfId="3881"/>
    <cellStyle name="40% - Accent3 2 3 2 2 2" xfId="7891"/>
    <cellStyle name="40% - Accent3 2 3 2 2 2 2" xfId="17190"/>
    <cellStyle name="40% - Accent3 2 3 2 2 2 2 2" xfId="30129"/>
    <cellStyle name="40% - Accent3 2 3 2 2 2 3" xfId="23163"/>
    <cellStyle name="40% - Accent3 2 3 2 2 3" xfId="11772"/>
    <cellStyle name="40% - Accent3 2 3 2 2 3 2" xfId="26068"/>
    <cellStyle name="40% - Accent3 2 3 2 2 4" xfId="19517"/>
    <cellStyle name="40% - Accent3 2 3 2 3" xfId="6646"/>
    <cellStyle name="40% - Accent3 2 3 2 3 2" xfId="16777"/>
    <cellStyle name="40% - Accent3 2 3 2 3 2 2" xfId="29730"/>
    <cellStyle name="40% - Accent3 2 3 2 3 3" xfId="22001"/>
    <cellStyle name="40% - Accent3 2 3 2 4" xfId="5306"/>
    <cellStyle name="40% - Accent3 2 3 2 4 2" xfId="15646"/>
    <cellStyle name="40% - Accent3 2 3 2 4 2 2" xfId="28666"/>
    <cellStyle name="40% - Accent3 2 3 2 4 3" xfId="20839"/>
    <cellStyle name="40% - Accent3 2 3 2 5" xfId="9109"/>
    <cellStyle name="40% - Accent3 2 3 2 6" xfId="18355"/>
    <cellStyle name="40% - Accent3 2 3 3" xfId="1852"/>
    <cellStyle name="40% - Accent3 2 3 3 2" xfId="12126"/>
    <cellStyle name="40% - Accent3 2 3 3 3" xfId="10463"/>
    <cellStyle name="40% - Accent3 2 3 3 3 2" xfId="24907"/>
    <cellStyle name="40% - Accent3 2 3 4" xfId="3263"/>
    <cellStyle name="40% - Accent3 2 3 4 2" xfId="7332"/>
    <cellStyle name="40% - Accent3 2 3 4 2 2" xfId="17006"/>
    <cellStyle name="40% - Accent3 2 3 4 2 2 2" xfId="29947"/>
    <cellStyle name="40% - Accent3 2 3 4 2 3" xfId="22609"/>
    <cellStyle name="40% - Accent3 2 3 4 3" xfId="14345"/>
    <cellStyle name="40% - Accent3 2 3 4 3 2" xfId="27425"/>
    <cellStyle name="40% - Accent3 2 3 4 4" xfId="18963"/>
    <cellStyle name="40% - Accent3 2 3 5" xfId="6025"/>
    <cellStyle name="40% - Accent3 2 3 5 2" xfId="16251"/>
    <cellStyle name="40% - Accent3 2 3 5 2 2" xfId="29217"/>
    <cellStyle name="40% - Accent3 2 3 5 3" xfId="21447"/>
    <cellStyle name="40% - Accent3 2 3 6" xfId="4747"/>
    <cellStyle name="40% - Accent3 2 3 6 2" xfId="15126"/>
    <cellStyle name="40% - Accent3 2 3 6 2 2" xfId="28146"/>
    <cellStyle name="40% - Accent3 2 3 6 3" xfId="20285"/>
    <cellStyle name="40% - Accent3 2 3 7" xfId="8708"/>
    <cellStyle name="40% - Accent3 2 3 7 2" xfId="23783"/>
    <cellStyle name="40% - Accent3 2 3 8" xfId="17801"/>
    <cellStyle name="40% - Accent3 2 4" xfId="659"/>
    <cellStyle name="40% - Accent3 2 4 2" xfId="3264"/>
    <cellStyle name="40% - Accent3 2 4 2 2" xfId="7333"/>
    <cellStyle name="40% - Accent3 2 4 2 2 2" xfId="17007"/>
    <cellStyle name="40% - Accent3 2 4 2 2 2 2" xfId="29948"/>
    <cellStyle name="40% - Accent3 2 4 2 2 3" xfId="22610"/>
    <cellStyle name="40% - Accent3 2 4 2 3" xfId="8937"/>
    <cellStyle name="40% - Accent3 2 4 2 3 2" xfId="23946"/>
    <cellStyle name="40% - Accent3 2 4 2 4" xfId="18964"/>
    <cellStyle name="40% - Accent3 2 4 3" xfId="6026"/>
    <cellStyle name="40% - Accent3 2 4 3 2" xfId="16252"/>
    <cellStyle name="40% - Accent3 2 4 3 2 2" xfId="29218"/>
    <cellStyle name="40% - Accent3 2 4 3 3" xfId="10754"/>
    <cellStyle name="40% - Accent3 2 4 3 3 2" xfId="25076"/>
    <cellStyle name="40% - Accent3 2 4 3 4" xfId="21448"/>
    <cellStyle name="40% - Accent3 2 4 4" xfId="4748"/>
    <cellStyle name="40% - Accent3 2 4 4 2" xfId="15127"/>
    <cellStyle name="40% - Accent3 2 4 4 2 2" xfId="28147"/>
    <cellStyle name="40% - Accent3 2 4 4 3" xfId="20286"/>
    <cellStyle name="40% - Accent3 2 4 5" xfId="8525"/>
    <cellStyle name="40% - Accent3 2 4 6" xfId="17802"/>
    <cellStyle name="40% - Accent3 2 5" xfId="660"/>
    <cellStyle name="40% - Accent3 2 5 2" xfId="3265"/>
    <cellStyle name="40% - Accent3 2 5 2 2" xfId="7334"/>
    <cellStyle name="40% - Accent3 2 5 2 2 2" xfId="13573"/>
    <cellStyle name="40% - Accent3 2 5 2 2 2 2" xfId="26821"/>
    <cellStyle name="40% - Accent3 2 5 2 2 3" xfId="22611"/>
    <cellStyle name="40% - Accent3 2 5 2 3" xfId="10931"/>
    <cellStyle name="40% - Accent3 2 5 2 3 2" xfId="25248"/>
    <cellStyle name="40% - Accent3 2 5 2 4" xfId="18965"/>
    <cellStyle name="40% - Accent3 2 5 3" xfId="6027"/>
    <cellStyle name="40% - Accent3 2 5 3 2" xfId="16253"/>
    <cellStyle name="40% - Accent3 2 5 3 2 2" xfId="29219"/>
    <cellStyle name="40% - Accent3 2 5 3 3" xfId="21449"/>
    <cellStyle name="40% - Accent3 2 5 4" xfId="4749"/>
    <cellStyle name="40% - Accent3 2 5 4 2" xfId="15128"/>
    <cellStyle name="40% - Accent3 2 5 4 2 2" xfId="28148"/>
    <cellStyle name="40% - Accent3 2 5 4 3" xfId="20287"/>
    <cellStyle name="40% - Accent3 2 5 5" xfId="9280"/>
    <cellStyle name="40% - Accent3 2 5 5 2" xfId="24120"/>
    <cellStyle name="40% - Accent3 2 5 6" xfId="17803"/>
    <cellStyle name="40% - Accent3 2 6" xfId="661"/>
    <cellStyle name="40% - Accent3 2 6 2" xfId="3266"/>
    <cellStyle name="40% - Accent3 2 6 2 2" xfId="7335"/>
    <cellStyle name="40% - Accent3 2 6 2 2 2" xfId="13574"/>
    <cellStyle name="40% - Accent3 2 6 2 2 2 2" xfId="26822"/>
    <cellStyle name="40% - Accent3 2 6 2 2 3" xfId="22612"/>
    <cellStyle name="40% - Accent3 2 6 2 3" xfId="11106"/>
    <cellStyle name="40% - Accent3 2 6 2 3 2" xfId="25420"/>
    <cellStyle name="40% - Accent3 2 6 2 4" xfId="18966"/>
    <cellStyle name="40% - Accent3 2 6 3" xfId="6028"/>
    <cellStyle name="40% - Accent3 2 6 3 2" xfId="16254"/>
    <cellStyle name="40% - Accent3 2 6 3 2 2" xfId="29220"/>
    <cellStyle name="40% - Accent3 2 6 3 3" xfId="21450"/>
    <cellStyle name="40% - Accent3 2 6 4" xfId="4750"/>
    <cellStyle name="40% - Accent3 2 6 4 2" xfId="15129"/>
    <cellStyle name="40% - Accent3 2 6 4 2 2" xfId="28149"/>
    <cellStyle name="40% - Accent3 2 6 4 3" xfId="20288"/>
    <cellStyle name="40% - Accent3 2 6 5" xfId="9455"/>
    <cellStyle name="40% - Accent3 2 6 5 2" xfId="24295"/>
    <cellStyle name="40% - Accent3 2 6 6" xfId="17804"/>
    <cellStyle name="40% - Accent3 2 7" xfId="1851"/>
    <cellStyle name="40% - Accent3 2 7 2" xfId="11280"/>
    <cellStyle name="40% - Accent3 2 7 2 2" xfId="25592"/>
    <cellStyle name="40% - Accent3 2 7 3" xfId="12125"/>
    <cellStyle name="40% - Accent3 2 7 4" xfId="9638"/>
    <cellStyle name="40% - Accent3 2 7 4 2" xfId="24472"/>
    <cellStyle name="40% - Accent3 2 8" xfId="3261"/>
    <cellStyle name="40% - Accent3 2 8 2" xfId="7330"/>
    <cellStyle name="40% - Accent3 2 8 2 2" xfId="14344"/>
    <cellStyle name="40% - Accent3 2 8 2 2 2" xfId="27424"/>
    <cellStyle name="40% - Accent3 2 8 2 3" xfId="22607"/>
    <cellStyle name="40% - Accent3 2 8 3" xfId="11458"/>
    <cellStyle name="40% - Accent3 2 8 3 2" xfId="25766"/>
    <cellStyle name="40% - Accent3 2 8 4" xfId="18961"/>
    <cellStyle name="40% - Accent3 2 9" xfId="4128"/>
    <cellStyle name="40% - Accent3 2 9 2" xfId="8088"/>
    <cellStyle name="40% - Accent3 2 9 2 2" xfId="14548"/>
    <cellStyle name="40% - Accent3 2 9 2 2 2" xfId="27617"/>
    <cellStyle name="40% - Accent3 2 9 2 3" xfId="23332"/>
    <cellStyle name="40% - Accent3 2 9 3" xfId="11636"/>
    <cellStyle name="40% - Accent3 2 9 3 2" xfId="25943"/>
    <cellStyle name="40% - Accent3 2 9 4" xfId="19686"/>
    <cellStyle name="40% - Accent3 3" xfId="662"/>
    <cellStyle name="40% - Accent3 3 10" xfId="4129"/>
    <cellStyle name="40% - Accent3 3 10 2" xfId="8089"/>
    <cellStyle name="40% - Accent3 3 10 2 2" xfId="12871"/>
    <cellStyle name="40% - Accent3 3 10 2 2 2" xfId="26397"/>
    <cellStyle name="40% - Accent3 3 10 2 3" xfId="23333"/>
    <cellStyle name="40% - Accent3 3 10 3" xfId="9883"/>
    <cellStyle name="40% - Accent3 3 10 3 2" xfId="24617"/>
    <cellStyle name="40% - Accent3 3 10 4" xfId="19687"/>
    <cellStyle name="40% - Accent3 3 11" xfId="6029"/>
    <cellStyle name="40% - Accent3 3 11 2" xfId="14061"/>
    <cellStyle name="40% - Accent3 3 11 2 2" xfId="27235"/>
    <cellStyle name="40% - Accent3 3 11 3" xfId="21451"/>
    <cellStyle name="40% - Accent3 3 12" xfId="4751"/>
    <cellStyle name="40% - Accent3 3 12 2" xfId="15130"/>
    <cellStyle name="40% - Accent3 3 12 2 2" xfId="28150"/>
    <cellStyle name="40% - Accent3 3 12 3" xfId="12491"/>
    <cellStyle name="40% - Accent3 3 12 3 2" xfId="26198"/>
    <cellStyle name="40% - Accent3 3 12 4" xfId="20289"/>
    <cellStyle name="40% - Accent3 3 13" xfId="8273"/>
    <cellStyle name="40% - Accent3 3 13 2" xfId="23475"/>
    <cellStyle name="40% - Accent3 3 14" xfId="17805"/>
    <cellStyle name="40% - Accent3 3 2" xfId="663"/>
    <cellStyle name="40% - Accent3 3 2 2" xfId="1856"/>
    <cellStyle name="40% - Accent3 3 2 2 2" xfId="3882"/>
    <cellStyle name="40% - Accent3 3 2 2 2 2" xfId="7892"/>
    <cellStyle name="40% - Accent3 3 2 2 2 2 2" xfId="17191"/>
    <cellStyle name="40% - Accent3 3 2 2 2 2 2 2" xfId="30130"/>
    <cellStyle name="40% - Accent3 3 2 2 2 2 3" xfId="23164"/>
    <cellStyle name="40% - Accent3 3 2 2 2 3" xfId="11773"/>
    <cellStyle name="40% - Accent3 3 2 2 2 3 2" xfId="26069"/>
    <cellStyle name="40% - Accent3 3 2 2 2 4" xfId="19518"/>
    <cellStyle name="40% - Accent3 3 2 2 3" xfId="6647"/>
    <cellStyle name="40% - Accent3 3 2 2 3 2" xfId="16778"/>
    <cellStyle name="40% - Accent3 3 2 2 3 2 2" xfId="29731"/>
    <cellStyle name="40% - Accent3 3 2 2 3 3" xfId="22002"/>
    <cellStyle name="40% - Accent3 3 2 2 4" xfId="5307"/>
    <cellStyle name="40% - Accent3 3 2 2 4 2" xfId="15647"/>
    <cellStyle name="40% - Accent3 3 2 2 4 2 2" xfId="28667"/>
    <cellStyle name="40% - Accent3 3 2 2 4 3" xfId="20840"/>
    <cellStyle name="40% - Accent3 3 2 2 5" xfId="9108"/>
    <cellStyle name="40% - Accent3 3 2 2 6" xfId="18356"/>
    <cellStyle name="40% - Accent3 3 2 3" xfId="1855"/>
    <cellStyle name="40% - Accent3 3 2 3 2" xfId="12128"/>
    <cellStyle name="40% - Accent3 3 2 3 3" xfId="10291"/>
    <cellStyle name="40% - Accent3 3 2 3 3 2" xfId="24746"/>
    <cellStyle name="40% - Accent3 3 2 4" xfId="3268"/>
    <cellStyle name="40% - Accent3 3 2 4 2" xfId="7337"/>
    <cellStyle name="40% - Accent3 3 2 4 2 2" xfId="17008"/>
    <cellStyle name="40% - Accent3 3 2 4 2 2 2" xfId="29949"/>
    <cellStyle name="40% - Accent3 3 2 4 2 3" xfId="22614"/>
    <cellStyle name="40% - Accent3 3 2 4 3" xfId="14347"/>
    <cellStyle name="40% - Accent3 3 2 4 3 2" xfId="27427"/>
    <cellStyle name="40% - Accent3 3 2 4 4" xfId="18968"/>
    <cellStyle name="40% - Accent3 3 2 5" xfId="6030"/>
    <cellStyle name="40% - Accent3 3 2 5 2" xfId="16255"/>
    <cellStyle name="40% - Accent3 3 2 5 2 2" xfId="29221"/>
    <cellStyle name="40% - Accent3 3 2 5 3" xfId="21452"/>
    <cellStyle name="40% - Accent3 3 2 6" xfId="4752"/>
    <cellStyle name="40% - Accent3 3 2 6 2" xfId="15131"/>
    <cellStyle name="40% - Accent3 3 2 6 2 2" xfId="28151"/>
    <cellStyle name="40% - Accent3 3 2 6 3" xfId="20290"/>
    <cellStyle name="40% - Accent3 3 2 7" xfId="8414"/>
    <cellStyle name="40% - Accent3 3 2 7 2" xfId="23616"/>
    <cellStyle name="40% - Accent3 3 2 8" xfId="17806"/>
    <cellStyle name="40% - Accent3 3 3" xfId="664"/>
    <cellStyle name="40% - Accent3 3 3 2" xfId="3269"/>
    <cellStyle name="40% - Accent3 3 3 2 2" xfId="7338"/>
    <cellStyle name="40% - Accent3 3 3 2 2 2" xfId="13575"/>
    <cellStyle name="40% - Accent3 3 3 2 2 2 2" xfId="26823"/>
    <cellStyle name="40% - Accent3 3 3 2 2 3" xfId="22615"/>
    <cellStyle name="40% - Accent3 3 3 2 3" xfId="10464"/>
    <cellStyle name="40% - Accent3 3 3 2 3 2" xfId="24908"/>
    <cellStyle name="40% - Accent3 3 3 2 4" xfId="18969"/>
    <cellStyle name="40% - Accent3 3 3 3" xfId="6031"/>
    <cellStyle name="40% - Accent3 3 3 3 2" xfId="16256"/>
    <cellStyle name="40% - Accent3 3 3 3 2 2" xfId="29222"/>
    <cellStyle name="40% - Accent3 3 3 3 3" xfId="21453"/>
    <cellStyle name="40% - Accent3 3 3 4" xfId="4753"/>
    <cellStyle name="40% - Accent3 3 3 4 2" xfId="15132"/>
    <cellStyle name="40% - Accent3 3 3 4 2 2" xfId="28152"/>
    <cellStyle name="40% - Accent3 3 3 4 3" xfId="20291"/>
    <cellStyle name="40% - Accent3 3 3 5" xfId="8709"/>
    <cellStyle name="40% - Accent3 3 3 5 2" xfId="23784"/>
    <cellStyle name="40% - Accent3 3 3 6" xfId="17807"/>
    <cellStyle name="40% - Accent3 3 4" xfId="665"/>
    <cellStyle name="40% - Accent3 3 4 2" xfId="3270"/>
    <cellStyle name="40% - Accent3 3 4 2 2" xfId="7339"/>
    <cellStyle name="40% - Accent3 3 4 2 2 2" xfId="17009"/>
    <cellStyle name="40% - Accent3 3 4 2 2 2 2" xfId="29950"/>
    <cellStyle name="40% - Accent3 3 4 2 2 3" xfId="22616"/>
    <cellStyle name="40% - Accent3 3 4 2 3" xfId="8938"/>
    <cellStyle name="40% - Accent3 3 4 2 3 2" xfId="23947"/>
    <cellStyle name="40% - Accent3 3 4 2 4" xfId="18970"/>
    <cellStyle name="40% - Accent3 3 4 3" xfId="6032"/>
    <cellStyle name="40% - Accent3 3 4 3 2" xfId="16257"/>
    <cellStyle name="40% - Accent3 3 4 3 2 2" xfId="29223"/>
    <cellStyle name="40% - Accent3 3 4 3 3" xfId="10755"/>
    <cellStyle name="40% - Accent3 3 4 3 3 2" xfId="25077"/>
    <cellStyle name="40% - Accent3 3 4 3 4" xfId="21454"/>
    <cellStyle name="40% - Accent3 3 4 4" xfId="4754"/>
    <cellStyle name="40% - Accent3 3 4 4 2" xfId="15133"/>
    <cellStyle name="40% - Accent3 3 4 4 2 2" xfId="28153"/>
    <cellStyle name="40% - Accent3 3 4 4 3" xfId="20292"/>
    <cellStyle name="40% - Accent3 3 4 5" xfId="8815"/>
    <cellStyle name="40% - Accent3 3 4 6" xfId="17808"/>
    <cellStyle name="40% - Accent3 3 5" xfId="666"/>
    <cellStyle name="40% - Accent3 3 5 2" xfId="3271"/>
    <cellStyle name="40% - Accent3 3 5 2 2" xfId="7340"/>
    <cellStyle name="40% - Accent3 3 5 2 2 2" xfId="13576"/>
    <cellStyle name="40% - Accent3 3 5 2 2 2 2" xfId="26824"/>
    <cellStyle name="40% - Accent3 3 5 2 2 3" xfId="22617"/>
    <cellStyle name="40% - Accent3 3 5 2 3" xfId="10932"/>
    <cellStyle name="40% - Accent3 3 5 2 3 2" xfId="25249"/>
    <cellStyle name="40% - Accent3 3 5 2 4" xfId="18971"/>
    <cellStyle name="40% - Accent3 3 5 3" xfId="6033"/>
    <cellStyle name="40% - Accent3 3 5 3 2" xfId="16258"/>
    <cellStyle name="40% - Accent3 3 5 3 2 2" xfId="29224"/>
    <cellStyle name="40% - Accent3 3 5 3 3" xfId="21455"/>
    <cellStyle name="40% - Accent3 3 5 4" xfId="4755"/>
    <cellStyle name="40% - Accent3 3 5 4 2" xfId="15134"/>
    <cellStyle name="40% - Accent3 3 5 4 2 2" xfId="28154"/>
    <cellStyle name="40% - Accent3 3 5 4 3" xfId="20293"/>
    <cellStyle name="40% - Accent3 3 5 5" xfId="9281"/>
    <cellStyle name="40% - Accent3 3 5 5 2" xfId="24121"/>
    <cellStyle name="40% - Accent3 3 5 6" xfId="17809"/>
    <cellStyle name="40% - Accent3 3 6" xfId="667"/>
    <cellStyle name="40% - Accent3 3 6 2" xfId="3272"/>
    <cellStyle name="40% - Accent3 3 6 2 2" xfId="7341"/>
    <cellStyle name="40% - Accent3 3 6 2 2 2" xfId="13577"/>
    <cellStyle name="40% - Accent3 3 6 2 2 2 2" xfId="26825"/>
    <cellStyle name="40% - Accent3 3 6 2 2 3" xfId="22618"/>
    <cellStyle name="40% - Accent3 3 6 2 3" xfId="11107"/>
    <cellStyle name="40% - Accent3 3 6 2 3 2" xfId="25421"/>
    <cellStyle name="40% - Accent3 3 6 2 4" xfId="18972"/>
    <cellStyle name="40% - Accent3 3 6 3" xfId="6034"/>
    <cellStyle name="40% - Accent3 3 6 3 2" xfId="16259"/>
    <cellStyle name="40% - Accent3 3 6 3 2 2" xfId="29225"/>
    <cellStyle name="40% - Accent3 3 6 3 3" xfId="21456"/>
    <cellStyle name="40% - Accent3 3 6 4" xfId="4756"/>
    <cellStyle name="40% - Accent3 3 6 4 2" xfId="15135"/>
    <cellStyle name="40% - Accent3 3 6 4 2 2" xfId="28155"/>
    <cellStyle name="40% - Accent3 3 6 4 3" xfId="20294"/>
    <cellStyle name="40% - Accent3 3 6 5" xfId="9456"/>
    <cellStyle name="40% - Accent3 3 6 5 2" xfId="24296"/>
    <cellStyle name="40% - Accent3 3 6 6" xfId="17810"/>
    <cellStyle name="40% - Accent3 3 7" xfId="1857"/>
    <cellStyle name="40% - Accent3 3 7 2" xfId="3883"/>
    <cellStyle name="40% - Accent3 3 7 2 2" xfId="7893"/>
    <cellStyle name="40% - Accent3 3 7 2 2 2" xfId="14474"/>
    <cellStyle name="40% - Accent3 3 7 2 2 2 2" xfId="27545"/>
    <cellStyle name="40% - Accent3 3 7 2 2 3" xfId="23165"/>
    <cellStyle name="40% - Accent3 3 7 2 3" xfId="11281"/>
    <cellStyle name="40% - Accent3 3 7 2 3 2" xfId="25593"/>
    <cellStyle name="40% - Accent3 3 7 2 4" xfId="19519"/>
    <cellStyle name="40% - Accent3 3 7 3" xfId="6648"/>
    <cellStyle name="40% - Accent3 3 7 3 2" xfId="16779"/>
    <cellStyle name="40% - Accent3 3 7 3 2 2" xfId="29732"/>
    <cellStyle name="40% - Accent3 3 7 3 3" xfId="22003"/>
    <cellStyle name="40% - Accent3 3 7 4" xfId="5308"/>
    <cellStyle name="40% - Accent3 3 7 4 2" xfId="15648"/>
    <cellStyle name="40% - Accent3 3 7 4 2 2" xfId="28668"/>
    <cellStyle name="40% - Accent3 3 7 4 3" xfId="20841"/>
    <cellStyle name="40% - Accent3 3 7 5" xfId="9639"/>
    <cellStyle name="40% - Accent3 3 7 5 2" xfId="24473"/>
    <cellStyle name="40% - Accent3 3 7 6" xfId="18357"/>
    <cellStyle name="40% - Accent3 3 8" xfId="1854"/>
    <cellStyle name="40% - Accent3 3 8 2" xfId="12127"/>
    <cellStyle name="40% - Accent3 3 8 3" xfId="11459"/>
    <cellStyle name="40% - Accent3 3 8 3 2" xfId="25767"/>
    <cellStyle name="40% - Accent3 3 9" xfId="3267"/>
    <cellStyle name="40% - Accent3 3 9 2" xfId="7336"/>
    <cellStyle name="40% - Accent3 3 9 2 2" xfId="14346"/>
    <cellStyle name="40% - Accent3 3 9 2 2 2" xfId="27426"/>
    <cellStyle name="40% - Accent3 3 9 2 3" xfId="22613"/>
    <cellStyle name="40% - Accent3 3 9 3" xfId="11637"/>
    <cellStyle name="40% - Accent3 3 9 3 2" xfId="25944"/>
    <cellStyle name="40% - Accent3 3 9 4" xfId="18967"/>
    <cellStyle name="40% - Accent3 4" xfId="668"/>
    <cellStyle name="40% - Accent3 4 10" xfId="4130"/>
    <cellStyle name="40% - Accent3 4 10 2" xfId="8090"/>
    <cellStyle name="40% - Accent3 4 10 2 2" xfId="12872"/>
    <cellStyle name="40% - Accent3 4 10 2 2 2" xfId="26398"/>
    <cellStyle name="40% - Accent3 4 10 2 3" xfId="23334"/>
    <cellStyle name="40% - Accent3 4 10 3" xfId="9884"/>
    <cellStyle name="40% - Accent3 4 10 3 2" xfId="24618"/>
    <cellStyle name="40% - Accent3 4 10 4" xfId="19688"/>
    <cellStyle name="40% - Accent3 4 11" xfId="6035"/>
    <cellStyle name="40% - Accent3 4 11 2" xfId="14062"/>
    <cellStyle name="40% - Accent3 4 11 2 2" xfId="27236"/>
    <cellStyle name="40% - Accent3 4 11 3" xfId="21457"/>
    <cellStyle name="40% - Accent3 4 12" xfId="4757"/>
    <cellStyle name="40% - Accent3 4 12 2" xfId="15136"/>
    <cellStyle name="40% - Accent3 4 12 2 2" xfId="28156"/>
    <cellStyle name="40% - Accent3 4 12 3" xfId="12492"/>
    <cellStyle name="40% - Accent3 4 12 3 2" xfId="26199"/>
    <cellStyle name="40% - Accent3 4 12 4" xfId="20295"/>
    <cellStyle name="40% - Accent3 4 13" xfId="8274"/>
    <cellStyle name="40% - Accent3 4 13 2" xfId="23476"/>
    <cellStyle name="40% - Accent3 4 14" xfId="17811"/>
    <cellStyle name="40% - Accent3 4 2" xfId="669"/>
    <cellStyle name="40% - Accent3 4 2 2" xfId="1860"/>
    <cellStyle name="40% - Accent3 4 2 2 2" xfId="3884"/>
    <cellStyle name="40% - Accent3 4 2 2 2 2" xfId="7894"/>
    <cellStyle name="40% - Accent3 4 2 2 2 2 2" xfId="17192"/>
    <cellStyle name="40% - Accent3 4 2 2 2 2 2 2" xfId="30131"/>
    <cellStyle name="40% - Accent3 4 2 2 2 2 3" xfId="23166"/>
    <cellStyle name="40% - Accent3 4 2 2 2 3" xfId="11774"/>
    <cellStyle name="40% - Accent3 4 2 2 2 3 2" xfId="26070"/>
    <cellStyle name="40% - Accent3 4 2 2 2 4" xfId="19520"/>
    <cellStyle name="40% - Accent3 4 2 2 3" xfId="6649"/>
    <cellStyle name="40% - Accent3 4 2 2 3 2" xfId="16780"/>
    <cellStyle name="40% - Accent3 4 2 2 3 2 2" xfId="29733"/>
    <cellStyle name="40% - Accent3 4 2 2 3 3" xfId="22004"/>
    <cellStyle name="40% - Accent3 4 2 2 4" xfId="5309"/>
    <cellStyle name="40% - Accent3 4 2 2 4 2" xfId="15649"/>
    <cellStyle name="40% - Accent3 4 2 2 4 2 2" xfId="28669"/>
    <cellStyle name="40% - Accent3 4 2 2 4 3" xfId="20842"/>
    <cellStyle name="40% - Accent3 4 2 2 5" xfId="9107"/>
    <cellStyle name="40% - Accent3 4 2 2 6" xfId="18358"/>
    <cellStyle name="40% - Accent3 4 2 3" xfId="1859"/>
    <cellStyle name="40% - Accent3 4 2 3 2" xfId="12130"/>
    <cellStyle name="40% - Accent3 4 2 3 3" xfId="10292"/>
    <cellStyle name="40% - Accent3 4 2 3 3 2" xfId="24747"/>
    <cellStyle name="40% - Accent3 4 2 4" xfId="3274"/>
    <cellStyle name="40% - Accent3 4 2 4 2" xfId="7343"/>
    <cellStyle name="40% - Accent3 4 2 4 2 2" xfId="17010"/>
    <cellStyle name="40% - Accent3 4 2 4 2 2 2" xfId="29951"/>
    <cellStyle name="40% - Accent3 4 2 4 2 3" xfId="22620"/>
    <cellStyle name="40% - Accent3 4 2 4 3" xfId="14349"/>
    <cellStyle name="40% - Accent3 4 2 4 3 2" xfId="27429"/>
    <cellStyle name="40% - Accent3 4 2 4 4" xfId="18974"/>
    <cellStyle name="40% - Accent3 4 2 5" xfId="6036"/>
    <cellStyle name="40% - Accent3 4 2 5 2" xfId="16260"/>
    <cellStyle name="40% - Accent3 4 2 5 2 2" xfId="29226"/>
    <cellStyle name="40% - Accent3 4 2 5 3" xfId="21458"/>
    <cellStyle name="40% - Accent3 4 2 6" xfId="4758"/>
    <cellStyle name="40% - Accent3 4 2 6 2" xfId="15137"/>
    <cellStyle name="40% - Accent3 4 2 6 2 2" xfId="28157"/>
    <cellStyle name="40% - Accent3 4 2 6 3" xfId="20296"/>
    <cellStyle name="40% - Accent3 4 2 7" xfId="8415"/>
    <cellStyle name="40% - Accent3 4 2 7 2" xfId="23617"/>
    <cellStyle name="40% - Accent3 4 2 8" xfId="17812"/>
    <cellStyle name="40% - Accent3 4 3" xfId="670"/>
    <cellStyle name="40% - Accent3 4 3 2" xfId="3275"/>
    <cellStyle name="40% - Accent3 4 3 2 2" xfId="7344"/>
    <cellStyle name="40% - Accent3 4 3 2 2 2" xfId="13578"/>
    <cellStyle name="40% - Accent3 4 3 2 2 2 2" xfId="26826"/>
    <cellStyle name="40% - Accent3 4 3 2 2 3" xfId="22621"/>
    <cellStyle name="40% - Accent3 4 3 2 3" xfId="10465"/>
    <cellStyle name="40% - Accent3 4 3 2 3 2" xfId="24909"/>
    <cellStyle name="40% - Accent3 4 3 2 4" xfId="18975"/>
    <cellStyle name="40% - Accent3 4 3 3" xfId="6037"/>
    <cellStyle name="40% - Accent3 4 3 3 2" xfId="16261"/>
    <cellStyle name="40% - Accent3 4 3 3 2 2" xfId="29227"/>
    <cellStyle name="40% - Accent3 4 3 3 3" xfId="21459"/>
    <cellStyle name="40% - Accent3 4 3 4" xfId="4759"/>
    <cellStyle name="40% - Accent3 4 3 4 2" xfId="15138"/>
    <cellStyle name="40% - Accent3 4 3 4 2 2" xfId="28158"/>
    <cellStyle name="40% - Accent3 4 3 4 3" xfId="20297"/>
    <cellStyle name="40% - Accent3 4 3 5" xfId="8710"/>
    <cellStyle name="40% - Accent3 4 3 5 2" xfId="23785"/>
    <cellStyle name="40% - Accent3 4 3 6" xfId="17813"/>
    <cellStyle name="40% - Accent3 4 4" xfId="671"/>
    <cellStyle name="40% - Accent3 4 4 2" xfId="3276"/>
    <cellStyle name="40% - Accent3 4 4 2 2" xfId="7345"/>
    <cellStyle name="40% - Accent3 4 4 2 2 2" xfId="17011"/>
    <cellStyle name="40% - Accent3 4 4 2 2 2 2" xfId="29952"/>
    <cellStyle name="40% - Accent3 4 4 2 2 3" xfId="22622"/>
    <cellStyle name="40% - Accent3 4 4 2 3" xfId="8939"/>
    <cellStyle name="40% - Accent3 4 4 2 3 2" xfId="23948"/>
    <cellStyle name="40% - Accent3 4 4 2 4" xfId="18976"/>
    <cellStyle name="40% - Accent3 4 4 3" xfId="6038"/>
    <cellStyle name="40% - Accent3 4 4 3 2" xfId="16262"/>
    <cellStyle name="40% - Accent3 4 4 3 2 2" xfId="29228"/>
    <cellStyle name="40% - Accent3 4 4 3 3" xfId="10756"/>
    <cellStyle name="40% - Accent3 4 4 3 3 2" xfId="25078"/>
    <cellStyle name="40% - Accent3 4 4 3 4" xfId="21460"/>
    <cellStyle name="40% - Accent3 4 4 4" xfId="4760"/>
    <cellStyle name="40% - Accent3 4 4 4 2" xfId="15139"/>
    <cellStyle name="40% - Accent3 4 4 4 2 2" xfId="28159"/>
    <cellStyle name="40% - Accent3 4 4 4 3" xfId="20298"/>
    <cellStyle name="40% - Accent3 4 4 5" xfId="8557"/>
    <cellStyle name="40% - Accent3 4 4 6" xfId="17814"/>
    <cellStyle name="40% - Accent3 4 5" xfId="672"/>
    <cellStyle name="40% - Accent3 4 5 2" xfId="3277"/>
    <cellStyle name="40% - Accent3 4 5 2 2" xfId="7346"/>
    <cellStyle name="40% - Accent3 4 5 2 2 2" xfId="13579"/>
    <cellStyle name="40% - Accent3 4 5 2 2 2 2" xfId="26827"/>
    <cellStyle name="40% - Accent3 4 5 2 2 3" xfId="22623"/>
    <cellStyle name="40% - Accent3 4 5 2 3" xfId="10933"/>
    <cellStyle name="40% - Accent3 4 5 2 3 2" xfId="25250"/>
    <cellStyle name="40% - Accent3 4 5 2 4" xfId="18977"/>
    <cellStyle name="40% - Accent3 4 5 3" xfId="6039"/>
    <cellStyle name="40% - Accent3 4 5 3 2" xfId="16263"/>
    <cellStyle name="40% - Accent3 4 5 3 2 2" xfId="29229"/>
    <cellStyle name="40% - Accent3 4 5 3 3" xfId="21461"/>
    <cellStyle name="40% - Accent3 4 5 4" xfId="4761"/>
    <cellStyle name="40% - Accent3 4 5 4 2" xfId="15140"/>
    <cellStyle name="40% - Accent3 4 5 4 2 2" xfId="28160"/>
    <cellStyle name="40% - Accent3 4 5 4 3" xfId="20299"/>
    <cellStyle name="40% - Accent3 4 5 5" xfId="9282"/>
    <cellStyle name="40% - Accent3 4 5 5 2" xfId="24122"/>
    <cellStyle name="40% - Accent3 4 5 6" xfId="17815"/>
    <cellStyle name="40% - Accent3 4 6" xfId="673"/>
    <cellStyle name="40% - Accent3 4 6 2" xfId="3278"/>
    <cellStyle name="40% - Accent3 4 6 2 2" xfId="7347"/>
    <cellStyle name="40% - Accent3 4 6 2 2 2" xfId="13580"/>
    <cellStyle name="40% - Accent3 4 6 2 2 2 2" xfId="26828"/>
    <cellStyle name="40% - Accent3 4 6 2 2 3" xfId="22624"/>
    <cellStyle name="40% - Accent3 4 6 2 3" xfId="11108"/>
    <cellStyle name="40% - Accent3 4 6 2 3 2" xfId="25422"/>
    <cellStyle name="40% - Accent3 4 6 2 4" xfId="18978"/>
    <cellStyle name="40% - Accent3 4 6 3" xfId="6040"/>
    <cellStyle name="40% - Accent3 4 6 3 2" xfId="16264"/>
    <cellStyle name="40% - Accent3 4 6 3 2 2" xfId="29230"/>
    <cellStyle name="40% - Accent3 4 6 3 3" xfId="21462"/>
    <cellStyle name="40% - Accent3 4 6 4" xfId="4762"/>
    <cellStyle name="40% - Accent3 4 6 4 2" xfId="15141"/>
    <cellStyle name="40% - Accent3 4 6 4 2 2" xfId="28161"/>
    <cellStyle name="40% - Accent3 4 6 4 3" xfId="20300"/>
    <cellStyle name="40% - Accent3 4 6 5" xfId="9457"/>
    <cellStyle name="40% - Accent3 4 6 5 2" xfId="24297"/>
    <cellStyle name="40% - Accent3 4 6 6" xfId="17816"/>
    <cellStyle name="40% - Accent3 4 7" xfId="1861"/>
    <cellStyle name="40% - Accent3 4 7 2" xfId="3885"/>
    <cellStyle name="40% - Accent3 4 7 2 2" xfId="7895"/>
    <cellStyle name="40% - Accent3 4 7 2 2 2" xfId="14475"/>
    <cellStyle name="40% - Accent3 4 7 2 2 2 2" xfId="27546"/>
    <cellStyle name="40% - Accent3 4 7 2 2 3" xfId="23167"/>
    <cellStyle name="40% - Accent3 4 7 2 3" xfId="11282"/>
    <cellStyle name="40% - Accent3 4 7 2 3 2" xfId="25594"/>
    <cellStyle name="40% - Accent3 4 7 2 4" xfId="19521"/>
    <cellStyle name="40% - Accent3 4 7 3" xfId="6650"/>
    <cellStyle name="40% - Accent3 4 7 3 2" xfId="16781"/>
    <cellStyle name="40% - Accent3 4 7 3 2 2" xfId="29734"/>
    <cellStyle name="40% - Accent3 4 7 3 3" xfId="22005"/>
    <cellStyle name="40% - Accent3 4 7 4" xfId="5310"/>
    <cellStyle name="40% - Accent3 4 7 4 2" xfId="15650"/>
    <cellStyle name="40% - Accent3 4 7 4 2 2" xfId="28670"/>
    <cellStyle name="40% - Accent3 4 7 4 3" xfId="20843"/>
    <cellStyle name="40% - Accent3 4 7 5" xfId="9640"/>
    <cellStyle name="40% - Accent3 4 7 5 2" xfId="24474"/>
    <cellStyle name="40% - Accent3 4 7 6" xfId="18359"/>
    <cellStyle name="40% - Accent3 4 8" xfId="1858"/>
    <cellStyle name="40% - Accent3 4 8 2" xfId="12129"/>
    <cellStyle name="40% - Accent3 4 8 3" xfId="11460"/>
    <cellStyle name="40% - Accent3 4 8 3 2" xfId="25768"/>
    <cellStyle name="40% - Accent3 4 9" xfId="3273"/>
    <cellStyle name="40% - Accent3 4 9 2" xfId="7342"/>
    <cellStyle name="40% - Accent3 4 9 2 2" xfId="14348"/>
    <cellStyle name="40% - Accent3 4 9 2 2 2" xfId="27428"/>
    <cellStyle name="40% - Accent3 4 9 2 3" xfId="22619"/>
    <cellStyle name="40% - Accent3 4 9 3" xfId="11638"/>
    <cellStyle name="40% - Accent3 4 9 3 2" xfId="25945"/>
    <cellStyle name="40% - Accent3 4 9 4" xfId="18973"/>
    <cellStyle name="40% - Accent3 5" xfId="674"/>
    <cellStyle name="40% - Accent3 5 10" xfId="4131"/>
    <cellStyle name="40% - Accent3 5 10 2" xfId="8091"/>
    <cellStyle name="40% - Accent3 5 10 2 2" xfId="12873"/>
    <cellStyle name="40% - Accent3 5 10 2 2 2" xfId="26399"/>
    <cellStyle name="40% - Accent3 5 10 2 3" xfId="23335"/>
    <cellStyle name="40% - Accent3 5 10 3" xfId="9885"/>
    <cellStyle name="40% - Accent3 5 10 3 2" xfId="24619"/>
    <cellStyle name="40% - Accent3 5 10 4" xfId="19689"/>
    <cellStyle name="40% - Accent3 5 11" xfId="6041"/>
    <cellStyle name="40% - Accent3 5 11 2" xfId="14063"/>
    <cellStyle name="40% - Accent3 5 11 2 2" xfId="27237"/>
    <cellStyle name="40% - Accent3 5 11 3" xfId="21463"/>
    <cellStyle name="40% - Accent3 5 12" xfId="4763"/>
    <cellStyle name="40% - Accent3 5 12 2" xfId="15142"/>
    <cellStyle name="40% - Accent3 5 12 2 2" xfId="28162"/>
    <cellStyle name="40% - Accent3 5 12 3" xfId="12493"/>
    <cellStyle name="40% - Accent3 5 12 3 2" xfId="26200"/>
    <cellStyle name="40% - Accent3 5 12 4" xfId="20301"/>
    <cellStyle name="40% - Accent3 5 13" xfId="8275"/>
    <cellStyle name="40% - Accent3 5 13 2" xfId="23477"/>
    <cellStyle name="40% - Accent3 5 14" xfId="17817"/>
    <cellStyle name="40% - Accent3 5 2" xfId="675"/>
    <cellStyle name="40% - Accent3 5 2 2" xfId="1864"/>
    <cellStyle name="40% - Accent3 5 2 2 2" xfId="3886"/>
    <cellStyle name="40% - Accent3 5 2 2 2 2" xfId="7896"/>
    <cellStyle name="40% - Accent3 5 2 2 2 2 2" xfId="17193"/>
    <cellStyle name="40% - Accent3 5 2 2 2 2 2 2" xfId="30132"/>
    <cellStyle name="40% - Accent3 5 2 2 2 2 3" xfId="23168"/>
    <cellStyle name="40% - Accent3 5 2 2 2 3" xfId="11775"/>
    <cellStyle name="40% - Accent3 5 2 2 2 3 2" xfId="26071"/>
    <cellStyle name="40% - Accent3 5 2 2 2 4" xfId="19522"/>
    <cellStyle name="40% - Accent3 5 2 2 3" xfId="6651"/>
    <cellStyle name="40% - Accent3 5 2 2 3 2" xfId="16782"/>
    <cellStyle name="40% - Accent3 5 2 2 3 2 2" xfId="29735"/>
    <cellStyle name="40% - Accent3 5 2 2 3 3" xfId="22006"/>
    <cellStyle name="40% - Accent3 5 2 2 4" xfId="5311"/>
    <cellStyle name="40% - Accent3 5 2 2 4 2" xfId="15651"/>
    <cellStyle name="40% - Accent3 5 2 2 4 2 2" xfId="28671"/>
    <cellStyle name="40% - Accent3 5 2 2 4 3" xfId="20844"/>
    <cellStyle name="40% - Accent3 5 2 2 5" xfId="9106"/>
    <cellStyle name="40% - Accent3 5 2 2 6" xfId="18360"/>
    <cellStyle name="40% - Accent3 5 2 3" xfId="1863"/>
    <cellStyle name="40% - Accent3 5 2 3 2" xfId="12132"/>
    <cellStyle name="40% - Accent3 5 2 3 3" xfId="10293"/>
    <cellStyle name="40% - Accent3 5 2 3 3 2" xfId="24748"/>
    <cellStyle name="40% - Accent3 5 2 4" xfId="3280"/>
    <cellStyle name="40% - Accent3 5 2 4 2" xfId="7349"/>
    <cellStyle name="40% - Accent3 5 2 4 2 2" xfId="17012"/>
    <cellStyle name="40% - Accent3 5 2 4 2 2 2" xfId="29953"/>
    <cellStyle name="40% - Accent3 5 2 4 2 3" xfId="22626"/>
    <cellStyle name="40% - Accent3 5 2 4 3" xfId="14351"/>
    <cellStyle name="40% - Accent3 5 2 4 3 2" xfId="27431"/>
    <cellStyle name="40% - Accent3 5 2 4 4" xfId="18980"/>
    <cellStyle name="40% - Accent3 5 2 5" xfId="6042"/>
    <cellStyle name="40% - Accent3 5 2 5 2" xfId="16265"/>
    <cellStyle name="40% - Accent3 5 2 5 2 2" xfId="29231"/>
    <cellStyle name="40% - Accent3 5 2 5 3" xfId="21464"/>
    <cellStyle name="40% - Accent3 5 2 6" xfId="4764"/>
    <cellStyle name="40% - Accent3 5 2 6 2" xfId="15143"/>
    <cellStyle name="40% - Accent3 5 2 6 2 2" xfId="28163"/>
    <cellStyle name="40% - Accent3 5 2 6 3" xfId="20302"/>
    <cellStyle name="40% - Accent3 5 2 7" xfId="8416"/>
    <cellStyle name="40% - Accent3 5 2 7 2" xfId="23618"/>
    <cellStyle name="40% - Accent3 5 2 8" xfId="17818"/>
    <cellStyle name="40% - Accent3 5 3" xfId="676"/>
    <cellStyle name="40% - Accent3 5 3 2" xfId="3281"/>
    <cellStyle name="40% - Accent3 5 3 2 2" xfId="7350"/>
    <cellStyle name="40% - Accent3 5 3 2 2 2" xfId="13581"/>
    <cellStyle name="40% - Accent3 5 3 2 2 2 2" xfId="26829"/>
    <cellStyle name="40% - Accent3 5 3 2 2 3" xfId="22627"/>
    <cellStyle name="40% - Accent3 5 3 2 3" xfId="10466"/>
    <cellStyle name="40% - Accent3 5 3 2 3 2" xfId="24910"/>
    <cellStyle name="40% - Accent3 5 3 2 4" xfId="18981"/>
    <cellStyle name="40% - Accent3 5 3 3" xfId="6043"/>
    <cellStyle name="40% - Accent3 5 3 3 2" xfId="16266"/>
    <cellStyle name="40% - Accent3 5 3 3 2 2" xfId="29232"/>
    <cellStyle name="40% - Accent3 5 3 3 3" xfId="21465"/>
    <cellStyle name="40% - Accent3 5 3 4" xfId="4765"/>
    <cellStyle name="40% - Accent3 5 3 4 2" xfId="15144"/>
    <cellStyle name="40% - Accent3 5 3 4 2 2" xfId="28164"/>
    <cellStyle name="40% - Accent3 5 3 4 3" xfId="20303"/>
    <cellStyle name="40% - Accent3 5 3 5" xfId="8711"/>
    <cellStyle name="40% - Accent3 5 3 5 2" xfId="23786"/>
    <cellStyle name="40% - Accent3 5 3 6" xfId="17819"/>
    <cellStyle name="40% - Accent3 5 4" xfId="677"/>
    <cellStyle name="40% - Accent3 5 4 2" xfId="3282"/>
    <cellStyle name="40% - Accent3 5 4 2 2" xfId="7351"/>
    <cellStyle name="40% - Accent3 5 4 2 2 2" xfId="17013"/>
    <cellStyle name="40% - Accent3 5 4 2 2 2 2" xfId="29954"/>
    <cellStyle name="40% - Accent3 5 4 2 2 3" xfId="22628"/>
    <cellStyle name="40% - Accent3 5 4 2 3" xfId="8940"/>
    <cellStyle name="40% - Accent3 5 4 2 3 2" xfId="23949"/>
    <cellStyle name="40% - Accent3 5 4 2 4" xfId="18982"/>
    <cellStyle name="40% - Accent3 5 4 3" xfId="6044"/>
    <cellStyle name="40% - Accent3 5 4 3 2" xfId="16267"/>
    <cellStyle name="40% - Accent3 5 4 3 2 2" xfId="29233"/>
    <cellStyle name="40% - Accent3 5 4 3 3" xfId="10757"/>
    <cellStyle name="40% - Accent3 5 4 3 3 2" xfId="25079"/>
    <cellStyle name="40% - Accent3 5 4 3 4" xfId="21466"/>
    <cellStyle name="40% - Accent3 5 4 4" xfId="4766"/>
    <cellStyle name="40% - Accent3 5 4 4 2" xfId="15145"/>
    <cellStyle name="40% - Accent3 5 4 4 2 2" xfId="28165"/>
    <cellStyle name="40% - Accent3 5 4 4 3" xfId="20304"/>
    <cellStyle name="40% - Accent3 5 4 5" xfId="8541"/>
    <cellStyle name="40% - Accent3 5 4 6" xfId="17820"/>
    <cellStyle name="40% - Accent3 5 5" xfId="678"/>
    <cellStyle name="40% - Accent3 5 5 2" xfId="3283"/>
    <cellStyle name="40% - Accent3 5 5 2 2" xfId="7352"/>
    <cellStyle name="40% - Accent3 5 5 2 2 2" xfId="13582"/>
    <cellStyle name="40% - Accent3 5 5 2 2 2 2" xfId="26830"/>
    <cellStyle name="40% - Accent3 5 5 2 2 3" xfId="22629"/>
    <cellStyle name="40% - Accent3 5 5 2 3" xfId="10934"/>
    <cellStyle name="40% - Accent3 5 5 2 3 2" xfId="25251"/>
    <cellStyle name="40% - Accent3 5 5 2 4" xfId="18983"/>
    <cellStyle name="40% - Accent3 5 5 3" xfId="6045"/>
    <cellStyle name="40% - Accent3 5 5 3 2" xfId="16268"/>
    <cellStyle name="40% - Accent3 5 5 3 2 2" xfId="29234"/>
    <cellStyle name="40% - Accent3 5 5 3 3" xfId="21467"/>
    <cellStyle name="40% - Accent3 5 5 4" xfId="4767"/>
    <cellStyle name="40% - Accent3 5 5 4 2" xfId="15146"/>
    <cellStyle name="40% - Accent3 5 5 4 2 2" xfId="28166"/>
    <cellStyle name="40% - Accent3 5 5 4 3" xfId="20305"/>
    <cellStyle name="40% - Accent3 5 5 5" xfId="9283"/>
    <cellStyle name="40% - Accent3 5 5 5 2" xfId="24123"/>
    <cellStyle name="40% - Accent3 5 5 6" xfId="17821"/>
    <cellStyle name="40% - Accent3 5 6" xfId="679"/>
    <cellStyle name="40% - Accent3 5 6 2" xfId="3284"/>
    <cellStyle name="40% - Accent3 5 6 2 2" xfId="7353"/>
    <cellStyle name="40% - Accent3 5 6 2 2 2" xfId="13583"/>
    <cellStyle name="40% - Accent3 5 6 2 2 2 2" xfId="26831"/>
    <cellStyle name="40% - Accent3 5 6 2 2 3" xfId="22630"/>
    <cellStyle name="40% - Accent3 5 6 2 3" xfId="11109"/>
    <cellStyle name="40% - Accent3 5 6 2 3 2" xfId="25423"/>
    <cellStyle name="40% - Accent3 5 6 2 4" xfId="18984"/>
    <cellStyle name="40% - Accent3 5 6 3" xfId="6046"/>
    <cellStyle name="40% - Accent3 5 6 3 2" xfId="16269"/>
    <cellStyle name="40% - Accent3 5 6 3 2 2" xfId="29235"/>
    <cellStyle name="40% - Accent3 5 6 3 3" xfId="21468"/>
    <cellStyle name="40% - Accent3 5 6 4" xfId="4768"/>
    <cellStyle name="40% - Accent3 5 6 4 2" xfId="15147"/>
    <cellStyle name="40% - Accent3 5 6 4 2 2" xfId="28167"/>
    <cellStyle name="40% - Accent3 5 6 4 3" xfId="20306"/>
    <cellStyle name="40% - Accent3 5 6 5" xfId="9458"/>
    <cellStyle name="40% - Accent3 5 6 5 2" xfId="24298"/>
    <cellStyle name="40% - Accent3 5 6 6" xfId="17822"/>
    <cellStyle name="40% - Accent3 5 7" xfId="1865"/>
    <cellStyle name="40% - Accent3 5 7 2" xfId="3887"/>
    <cellStyle name="40% - Accent3 5 7 2 2" xfId="7897"/>
    <cellStyle name="40% - Accent3 5 7 2 2 2" xfId="14476"/>
    <cellStyle name="40% - Accent3 5 7 2 2 2 2" xfId="27547"/>
    <cellStyle name="40% - Accent3 5 7 2 2 3" xfId="23169"/>
    <cellStyle name="40% - Accent3 5 7 2 3" xfId="11283"/>
    <cellStyle name="40% - Accent3 5 7 2 3 2" xfId="25595"/>
    <cellStyle name="40% - Accent3 5 7 2 4" xfId="19523"/>
    <cellStyle name="40% - Accent3 5 7 3" xfId="6652"/>
    <cellStyle name="40% - Accent3 5 7 3 2" xfId="16783"/>
    <cellStyle name="40% - Accent3 5 7 3 2 2" xfId="29736"/>
    <cellStyle name="40% - Accent3 5 7 3 3" xfId="22007"/>
    <cellStyle name="40% - Accent3 5 7 4" xfId="5312"/>
    <cellStyle name="40% - Accent3 5 7 4 2" xfId="15652"/>
    <cellStyle name="40% - Accent3 5 7 4 2 2" xfId="28672"/>
    <cellStyle name="40% - Accent3 5 7 4 3" xfId="20845"/>
    <cellStyle name="40% - Accent3 5 7 5" xfId="9641"/>
    <cellStyle name="40% - Accent3 5 7 5 2" xfId="24475"/>
    <cellStyle name="40% - Accent3 5 7 6" xfId="18361"/>
    <cellStyle name="40% - Accent3 5 8" xfId="1862"/>
    <cellStyle name="40% - Accent3 5 8 2" xfId="12131"/>
    <cellStyle name="40% - Accent3 5 8 3" xfId="11461"/>
    <cellStyle name="40% - Accent3 5 8 3 2" xfId="25769"/>
    <cellStyle name="40% - Accent3 5 9" xfId="3279"/>
    <cellStyle name="40% - Accent3 5 9 2" xfId="7348"/>
    <cellStyle name="40% - Accent3 5 9 2 2" xfId="14350"/>
    <cellStyle name="40% - Accent3 5 9 2 2 2" xfId="27430"/>
    <cellStyle name="40% - Accent3 5 9 2 3" xfId="22625"/>
    <cellStyle name="40% - Accent3 5 9 3" xfId="11639"/>
    <cellStyle name="40% - Accent3 5 9 3 2" xfId="25946"/>
    <cellStyle name="40% - Accent3 5 9 4" xfId="18979"/>
    <cellStyle name="40% - Accent3 6" xfId="680"/>
    <cellStyle name="40% - Accent3 6 10" xfId="4132"/>
    <cellStyle name="40% - Accent3 6 10 2" xfId="8092"/>
    <cellStyle name="40% - Accent3 6 10 2 2" xfId="12874"/>
    <cellStyle name="40% - Accent3 6 10 2 2 2" xfId="26400"/>
    <cellStyle name="40% - Accent3 6 10 2 3" xfId="23336"/>
    <cellStyle name="40% - Accent3 6 10 3" xfId="9886"/>
    <cellStyle name="40% - Accent3 6 10 3 2" xfId="24620"/>
    <cellStyle name="40% - Accent3 6 10 4" xfId="19690"/>
    <cellStyle name="40% - Accent3 6 11" xfId="6047"/>
    <cellStyle name="40% - Accent3 6 11 2" xfId="14064"/>
    <cellStyle name="40% - Accent3 6 11 2 2" xfId="27238"/>
    <cellStyle name="40% - Accent3 6 11 3" xfId="21469"/>
    <cellStyle name="40% - Accent3 6 12" xfId="4769"/>
    <cellStyle name="40% - Accent3 6 12 2" xfId="15148"/>
    <cellStyle name="40% - Accent3 6 12 2 2" xfId="28168"/>
    <cellStyle name="40% - Accent3 6 12 3" xfId="12494"/>
    <cellStyle name="40% - Accent3 6 12 3 2" xfId="26201"/>
    <cellStyle name="40% - Accent3 6 12 4" xfId="20307"/>
    <cellStyle name="40% - Accent3 6 13" xfId="8276"/>
    <cellStyle name="40% - Accent3 6 13 2" xfId="23478"/>
    <cellStyle name="40% - Accent3 6 14" xfId="17823"/>
    <cellStyle name="40% - Accent3 6 2" xfId="681"/>
    <cellStyle name="40% - Accent3 6 2 2" xfId="1868"/>
    <cellStyle name="40% - Accent3 6 2 2 2" xfId="3888"/>
    <cellStyle name="40% - Accent3 6 2 2 2 2" xfId="7898"/>
    <cellStyle name="40% - Accent3 6 2 2 2 2 2" xfId="17194"/>
    <cellStyle name="40% - Accent3 6 2 2 2 2 2 2" xfId="30133"/>
    <cellStyle name="40% - Accent3 6 2 2 2 2 3" xfId="23170"/>
    <cellStyle name="40% - Accent3 6 2 2 2 3" xfId="11776"/>
    <cellStyle name="40% - Accent3 6 2 2 2 3 2" xfId="26072"/>
    <cellStyle name="40% - Accent3 6 2 2 2 4" xfId="19524"/>
    <cellStyle name="40% - Accent3 6 2 2 3" xfId="6653"/>
    <cellStyle name="40% - Accent3 6 2 2 3 2" xfId="16784"/>
    <cellStyle name="40% - Accent3 6 2 2 3 2 2" xfId="29737"/>
    <cellStyle name="40% - Accent3 6 2 2 3 3" xfId="22008"/>
    <cellStyle name="40% - Accent3 6 2 2 4" xfId="5313"/>
    <cellStyle name="40% - Accent3 6 2 2 4 2" xfId="15653"/>
    <cellStyle name="40% - Accent3 6 2 2 4 2 2" xfId="28673"/>
    <cellStyle name="40% - Accent3 6 2 2 4 3" xfId="20846"/>
    <cellStyle name="40% - Accent3 6 2 2 5" xfId="9105"/>
    <cellStyle name="40% - Accent3 6 2 2 6" xfId="18362"/>
    <cellStyle name="40% - Accent3 6 2 3" xfId="1867"/>
    <cellStyle name="40% - Accent3 6 2 3 2" xfId="12134"/>
    <cellStyle name="40% - Accent3 6 2 3 3" xfId="10294"/>
    <cellStyle name="40% - Accent3 6 2 3 3 2" xfId="24749"/>
    <cellStyle name="40% - Accent3 6 2 4" xfId="3286"/>
    <cellStyle name="40% - Accent3 6 2 4 2" xfId="7355"/>
    <cellStyle name="40% - Accent3 6 2 4 2 2" xfId="17014"/>
    <cellStyle name="40% - Accent3 6 2 4 2 2 2" xfId="29955"/>
    <cellStyle name="40% - Accent3 6 2 4 2 3" xfId="22632"/>
    <cellStyle name="40% - Accent3 6 2 4 3" xfId="14353"/>
    <cellStyle name="40% - Accent3 6 2 4 3 2" xfId="27433"/>
    <cellStyle name="40% - Accent3 6 2 4 4" xfId="18986"/>
    <cellStyle name="40% - Accent3 6 2 5" xfId="6048"/>
    <cellStyle name="40% - Accent3 6 2 5 2" xfId="16270"/>
    <cellStyle name="40% - Accent3 6 2 5 2 2" xfId="29236"/>
    <cellStyle name="40% - Accent3 6 2 5 3" xfId="21470"/>
    <cellStyle name="40% - Accent3 6 2 6" xfId="4770"/>
    <cellStyle name="40% - Accent3 6 2 6 2" xfId="15149"/>
    <cellStyle name="40% - Accent3 6 2 6 2 2" xfId="28169"/>
    <cellStyle name="40% - Accent3 6 2 6 3" xfId="20308"/>
    <cellStyle name="40% - Accent3 6 2 7" xfId="8417"/>
    <cellStyle name="40% - Accent3 6 2 7 2" xfId="23619"/>
    <cellStyle name="40% - Accent3 6 2 8" xfId="17824"/>
    <cellStyle name="40% - Accent3 6 3" xfId="682"/>
    <cellStyle name="40% - Accent3 6 3 2" xfId="3287"/>
    <cellStyle name="40% - Accent3 6 3 2 2" xfId="7356"/>
    <cellStyle name="40% - Accent3 6 3 2 2 2" xfId="13584"/>
    <cellStyle name="40% - Accent3 6 3 2 2 2 2" xfId="26832"/>
    <cellStyle name="40% - Accent3 6 3 2 2 3" xfId="22633"/>
    <cellStyle name="40% - Accent3 6 3 2 3" xfId="10467"/>
    <cellStyle name="40% - Accent3 6 3 2 3 2" xfId="24911"/>
    <cellStyle name="40% - Accent3 6 3 2 4" xfId="18987"/>
    <cellStyle name="40% - Accent3 6 3 3" xfId="6049"/>
    <cellStyle name="40% - Accent3 6 3 3 2" xfId="16271"/>
    <cellStyle name="40% - Accent3 6 3 3 2 2" xfId="29237"/>
    <cellStyle name="40% - Accent3 6 3 3 3" xfId="21471"/>
    <cellStyle name="40% - Accent3 6 3 4" xfId="4771"/>
    <cellStyle name="40% - Accent3 6 3 4 2" xfId="15150"/>
    <cellStyle name="40% - Accent3 6 3 4 2 2" xfId="28170"/>
    <cellStyle name="40% - Accent3 6 3 4 3" xfId="20309"/>
    <cellStyle name="40% - Accent3 6 3 5" xfId="8712"/>
    <cellStyle name="40% - Accent3 6 3 5 2" xfId="23787"/>
    <cellStyle name="40% - Accent3 6 3 6" xfId="17825"/>
    <cellStyle name="40% - Accent3 6 4" xfId="683"/>
    <cellStyle name="40% - Accent3 6 4 2" xfId="3288"/>
    <cellStyle name="40% - Accent3 6 4 2 2" xfId="7357"/>
    <cellStyle name="40% - Accent3 6 4 2 2 2" xfId="17015"/>
    <cellStyle name="40% - Accent3 6 4 2 2 2 2" xfId="29956"/>
    <cellStyle name="40% - Accent3 6 4 2 2 3" xfId="22634"/>
    <cellStyle name="40% - Accent3 6 4 2 3" xfId="8941"/>
    <cellStyle name="40% - Accent3 6 4 2 3 2" xfId="23950"/>
    <cellStyle name="40% - Accent3 6 4 2 4" xfId="18988"/>
    <cellStyle name="40% - Accent3 6 4 3" xfId="6050"/>
    <cellStyle name="40% - Accent3 6 4 3 2" xfId="16272"/>
    <cellStyle name="40% - Accent3 6 4 3 2 2" xfId="29238"/>
    <cellStyle name="40% - Accent3 6 4 3 3" xfId="10758"/>
    <cellStyle name="40% - Accent3 6 4 3 3 2" xfId="25080"/>
    <cellStyle name="40% - Accent3 6 4 3 4" xfId="21472"/>
    <cellStyle name="40% - Accent3 6 4 4" xfId="4772"/>
    <cellStyle name="40% - Accent3 6 4 4 2" xfId="15151"/>
    <cellStyle name="40% - Accent3 6 4 4 2 2" xfId="28171"/>
    <cellStyle name="40% - Accent3 6 4 4 3" xfId="20310"/>
    <cellStyle name="40% - Accent3 6 4 5" xfId="8526"/>
    <cellStyle name="40% - Accent3 6 4 6" xfId="17826"/>
    <cellStyle name="40% - Accent3 6 5" xfId="684"/>
    <cellStyle name="40% - Accent3 6 5 2" xfId="3289"/>
    <cellStyle name="40% - Accent3 6 5 2 2" xfId="7358"/>
    <cellStyle name="40% - Accent3 6 5 2 2 2" xfId="13585"/>
    <cellStyle name="40% - Accent3 6 5 2 2 2 2" xfId="26833"/>
    <cellStyle name="40% - Accent3 6 5 2 2 3" xfId="22635"/>
    <cellStyle name="40% - Accent3 6 5 2 3" xfId="10935"/>
    <cellStyle name="40% - Accent3 6 5 2 3 2" xfId="25252"/>
    <cellStyle name="40% - Accent3 6 5 2 4" xfId="18989"/>
    <cellStyle name="40% - Accent3 6 5 3" xfId="6051"/>
    <cellStyle name="40% - Accent3 6 5 3 2" xfId="16273"/>
    <cellStyle name="40% - Accent3 6 5 3 2 2" xfId="29239"/>
    <cellStyle name="40% - Accent3 6 5 3 3" xfId="21473"/>
    <cellStyle name="40% - Accent3 6 5 4" xfId="4773"/>
    <cellStyle name="40% - Accent3 6 5 4 2" xfId="15152"/>
    <cellStyle name="40% - Accent3 6 5 4 2 2" xfId="28172"/>
    <cellStyle name="40% - Accent3 6 5 4 3" xfId="20311"/>
    <cellStyle name="40% - Accent3 6 5 5" xfId="9284"/>
    <cellStyle name="40% - Accent3 6 5 5 2" xfId="24124"/>
    <cellStyle name="40% - Accent3 6 5 6" xfId="17827"/>
    <cellStyle name="40% - Accent3 6 6" xfId="685"/>
    <cellStyle name="40% - Accent3 6 6 2" xfId="3290"/>
    <cellStyle name="40% - Accent3 6 6 2 2" xfId="7359"/>
    <cellStyle name="40% - Accent3 6 6 2 2 2" xfId="13586"/>
    <cellStyle name="40% - Accent3 6 6 2 2 2 2" xfId="26834"/>
    <cellStyle name="40% - Accent3 6 6 2 2 3" xfId="22636"/>
    <cellStyle name="40% - Accent3 6 6 2 3" xfId="11110"/>
    <cellStyle name="40% - Accent3 6 6 2 3 2" xfId="25424"/>
    <cellStyle name="40% - Accent3 6 6 2 4" xfId="18990"/>
    <cellStyle name="40% - Accent3 6 6 3" xfId="6052"/>
    <cellStyle name="40% - Accent3 6 6 3 2" xfId="16274"/>
    <cellStyle name="40% - Accent3 6 6 3 2 2" xfId="29240"/>
    <cellStyle name="40% - Accent3 6 6 3 3" xfId="21474"/>
    <cellStyle name="40% - Accent3 6 6 4" xfId="4774"/>
    <cellStyle name="40% - Accent3 6 6 4 2" xfId="15153"/>
    <cellStyle name="40% - Accent3 6 6 4 2 2" xfId="28173"/>
    <cellStyle name="40% - Accent3 6 6 4 3" xfId="20312"/>
    <cellStyle name="40% - Accent3 6 6 5" xfId="9459"/>
    <cellStyle name="40% - Accent3 6 6 5 2" xfId="24299"/>
    <cellStyle name="40% - Accent3 6 6 6" xfId="17828"/>
    <cellStyle name="40% - Accent3 6 7" xfId="1869"/>
    <cellStyle name="40% - Accent3 6 7 2" xfId="3889"/>
    <cellStyle name="40% - Accent3 6 7 2 2" xfId="7899"/>
    <cellStyle name="40% - Accent3 6 7 2 2 2" xfId="14477"/>
    <cellStyle name="40% - Accent3 6 7 2 2 2 2" xfId="27548"/>
    <cellStyle name="40% - Accent3 6 7 2 2 3" xfId="23171"/>
    <cellStyle name="40% - Accent3 6 7 2 3" xfId="11284"/>
    <cellStyle name="40% - Accent3 6 7 2 3 2" xfId="25596"/>
    <cellStyle name="40% - Accent3 6 7 2 4" xfId="19525"/>
    <cellStyle name="40% - Accent3 6 7 3" xfId="6654"/>
    <cellStyle name="40% - Accent3 6 7 3 2" xfId="16785"/>
    <cellStyle name="40% - Accent3 6 7 3 2 2" xfId="29738"/>
    <cellStyle name="40% - Accent3 6 7 3 3" xfId="22009"/>
    <cellStyle name="40% - Accent3 6 7 4" xfId="5314"/>
    <cellStyle name="40% - Accent3 6 7 4 2" xfId="15654"/>
    <cellStyle name="40% - Accent3 6 7 4 2 2" xfId="28674"/>
    <cellStyle name="40% - Accent3 6 7 4 3" xfId="20847"/>
    <cellStyle name="40% - Accent3 6 7 5" xfId="9642"/>
    <cellStyle name="40% - Accent3 6 7 5 2" xfId="24476"/>
    <cellStyle name="40% - Accent3 6 7 6" xfId="18363"/>
    <cellStyle name="40% - Accent3 6 8" xfId="1866"/>
    <cellStyle name="40% - Accent3 6 8 2" xfId="12133"/>
    <cellStyle name="40% - Accent3 6 8 3" xfId="11462"/>
    <cellStyle name="40% - Accent3 6 8 3 2" xfId="25770"/>
    <cellStyle name="40% - Accent3 6 9" xfId="3285"/>
    <cellStyle name="40% - Accent3 6 9 2" xfId="7354"/>
    <cellStyle name="40% - Accent3 6 9 2 2" xfId="14352"/>
    <cellStyle name="40% - Accent3 6 9 2 2 2" xfId="27432"/>
    <cellStyle name="40% - Accent3 6 9 2 3" xfId="22631"/>
    <cellStyle name="40% - Accent3 6 9 3" xfId="11640"/>
    <cellStyle name="40% - Accent3 6 9 3 2" xfId="25947"/>
    <cellStyle name="40% - Accent3 6 9 4" xfId="18985"/>
    <cellStyle name="40% - Accent3 7" xfId="686"/>
    <cellStyle name="40% - Accent3 7 10" xfId="4133"/>
    <cellStyle name="40% - Accent3 7 10 2" xfId="8093"/>
    <cellStyle name="40% - Accent3 7 10 2 2" xfId="12875"/>
    <cellStyle name="40% - Accent3 7 10 2 2 2" xfId="26401"/>
    <cellStyle name="40% - Accent3 7 10 2 3" xfId="23337"/>
    <cellStyle name="40% - Accent3 7 10 3" xfId="9887"/>
    <cellStyle name="40% - Accent3 7 10 3 2" xfId="24621"/>
    <cellStyle name="40% - Accent3 7 10 4" xfId="19691"/>
    <cellStyle name="40% - Accent3 7 11" xfId="6053"/>
    <cellStyle name="40% - Accent3 7 11 2" xfId="14065"/>
    <cellStyle name="40% - Accent3 7 11 2 2" xfId="27239"/>
    <cellStyle name="40% - Accent3 7 11 3" xfId="21475"/>
    <cellStyle name="40% - Accent3 7 12" xfId="4775"/>
    <cellStyle name="40% - Accent3 7 12 2" xfId="15154"/>
    <cellStyle name="40% - Accent3 7 12 2 2" xfId="28174"/>
    <cellStyle name="40% - Accent3 7 12 3" xfId="12495"/>
    <cellStyle name="40% - Accent3 7 12 3 2" xfId="26202"/>
    <cellStyle name="40% - Accent3 7 12 4" xfId="20313"/>
    <cellStyle name="40% - Accent3 7 13" xfId="8277"/>
    <cellStyle name="40% - Accent3 7 13 2" xfId="23479"/>
    <cellStyle name="40% - Accent3 7 14" xfId="17829"/>
    <cellStyle name="40% - Accent3 7 2" xfId="687"/>
    <cellStyle name="40% - Accent3 7 2 2" xfId="1872"/>
    <cellStyle name="40% - Accent3 7 2 2 2" xfId="3890"/>
    <cellStyle name="40% - Accent3 7 2 2 2 2" xfId="7900"/>
    <cellStyle name="40% - Accent3 7 2 2 2 2 2" xfId="17195"/>
    <cellStyle name="40% - Accent3 7 2 2 2 2 2 2" xfId="30134"/>
    <cellStyle name="40% - Accent3 7 2 2 2 2 3" xfId="23172"/>
    <cellStyle name="40% - Accent3 7 2 2 2 3" xfId="11777"/>
    <cellStyle name="40% - Accent3 7 2 2 2 3 2" xfId="26073"/>
    <cellStyle name="40% - Accent3 7 2 2 2 4" xfId="19526"/>
    <cellStyle name="40% - Accent3 7 2 2 3" xfId="6655"/>
    <cellStyle name="40% - Accent3 7 2 2 3 2" xfId="16786"/>
    <cellStyle name="40% - Accent3 7 2 2 3 2 2" xfId="29739"/>
    <cellStyle name="40% - Accent3 7 2 2 3 3" xfId="22010"/>
    <cellStyle name="40% - Accent3 7 2 2 4" xfId="5315"/>
    <cellStyle name="40% - Accent3 7 2 2 4 2" xfId="15655"/>
    <cellStyle name="40% - Accent3 7 2 2 4 2 2" xfId="28675"/>
    <cellStyle name="40% - Accent3 7 2 2 4 3" xfId="20848"/>
    <cellStyle name="40% - Accent3 7 2 2 5" xfId="9104"/>
    <cellStyle name="40% - Accent3 7 2 2 6" xfId="18364"/>
    <cellStyle name="40% - Accent3 7 2 3" xfId="1871"/>
    <cellStyle name="40% - Accent3 7 2 3 2" xfId="12136"/>
    <cellStyle name="40% - Accent3 7 2 3 3" xfId="10295"/>
    <cellStyle name="40% - Accent3 7 2 3 3 2" xfId="24750"/>
    <cellStyle name="40% - Accent3 7 2 4" xfId="3292"/>
    <cellStyle name="40% - Accent3 7 2 4 2" xfId="7361"/>
    <cellStyle name="40% - Accent3 7 2 4 2 2" xfId="17016"/>
    <cellStyle name="40% - Accent3 7 2 4 2 2 2" xfId="29957"/>
    <cellStyle name="40% - Accent3 7 2 4 2 3" xfId="22638"/>
    <cellStyle name="40% - Accent3 7 2 4 3" xfId="14355"/>
    <cellStyle name="40% - Accent3 7 2 4 3 2" xfId="27435"/>
    <cellStyle name="40% - Accent3 7 2 4 4" xfId="18992"/>
    <cellStyle name="40% - Accent3 7 2 5" xfId="6054"/>
    <cellStyle name="40% - Accent3 7 2 5 2" xfId="16275"/>
    <cellStyle name="40% - Accent3 7 2 5 2 2" xfId="29241"/>
    <cellStyle name="40% - Accent3 7 2 5 3" xfId="21476"/>
    <cellStyle name="40% - Accent3 7 2 6" xfId="4776"/>
    <cellStyle name="40% - Accent3 7 2 6 2" xfId="15155"/>
    <cellStyle name="40% - Accent3 7 2 6 2 2" xfId="28175"/>
    <cellStyle name="40% - Accent3 7 2 6 3" xfId="20314"/>
    <cellStyle name="40% - Accent3 7 2 7" xfId="8418"/>
    <cellStyle name="40% - Accent3 7 2 7 2" xfId="23620"/>
    <cellStyle name="40% - Accent3 7 2 8" xfId="17830"/>
    <cellStyle name="40% - Accent3 7 3" xfId="688"/>
    <cellStyle name="40% - Accent3 7 3 2" xfId="3293"/>
    <cellStyle name="40% - Accent3 7 3 2 2" xfId="7362"/>
    <cellStyle name="40% - Accent3 7 3 2 2 2" xfId="13587"/>
    <cellStyle name="40% - Accent3 7 3 2 2 2 2" xfId="26835"/>
    <cellStyle name="40% - Accent3 7 3 2 2 3" xfId="22639"/>
    <cellStyle name="40% - Accent3 7 3 2 3" xfId="10468"/>
    <cellStyle name="40% - Accent3 7 3 2 3 2" xfId="24912"/>
    <cellStyle name="40% - Accent3 7 3 2 4" xfId="18993"/>
    <cellStyle name="40% - Accent3 7 3 3" xfId="6055"/>
    <cellStyle name="40% - Accent3 7 3 3 2" xfId="16276"/>
    <cellStyle name="40% - Accent3 7 3 3 2 2" xfId="29242"/>
    <cellStyle name="40% - Accent3 7 3 3 3" xfId="21477"/>
    <cellStyle name="40% - Accent3 7 3 4" xfId="4777"/>
    <cellStyle name="40% - Accent3 7 3 4 2" xfId="15156"/>
    <cellStyle name="40% - Accent3 7 3 4 2 2" xfId="28176"/>
    <cellStyle name="40% - Accent3 7 3 4 3" xfId="20315"/>
    <cellStyle name="40% - Accent3 7 3 5" xfId="8713"/>
    <cellStyle name="40% - Accent3 7 3 5 2" xfId="23788"/>
    <cellStyle name="40% - Accent3 7 3 6" xfId="17831"/>
    <cellStyle name="40% - Accent3 7 4" xfId="689"/>
    <cellStyle name="40% - Accent3 7 4 2" xfId="3294"/>
    <cellStyle name="40% - Accent3 7 4 2 2" xfId="7363"/>
    <cellStyle name="40% - Accent3 7 4 2 2 2" xfId="17017"/>
    <cellStyle name="40% - Accent3 7 4 2 2 2 2" xfId="29958"/>
    <cellStyle name="40% - Accent3 7 4 2 2 3" xfId="22640"/>
    <cellStyle name="40% - Accent3 7 4 2 3" xfId="8942"/>
    <cellStyle name="40% - Accent3 7 4 2 3 2" xfId="23951"/>
    <cellStyle name="40% - Accent3 7 4 2 4" xfId="18994"/>
    <cellStyle name="40% - Accent3 7 4 3" xfId="6056"/>
    <cellStyle name="40% - Accent3 7 4 3 2" xfId="16277"/>
    <cellStyle name="40% - Accent3 7 4 3 2 2" xfId="29243"/>
    <cellStyle name="40% - Accent3 7 4 3 3" xfId="10759"/>
    <cellStyle name="40% - Accent3 7 4 3 3 2" xfId="25081"/>
    <cellStyle name="40% - Accent3 7 4 3 4" xfId="21478"/>
    <cellStyle name="40% - Accent3 7 4 4" xfId="4778"/>
    <cellStyle name="40% - Accent3 7 4 4 2" xfId="15157"/>
    <cellStyle name="40% - Accent3 7 4 4 2 2" xfId="28177"/>
    <cellStyle name="40% - Accent3 7 4 4 3" xfId="20316"/>
    <cellStyle name="40% - Accent3 7 4 5" xfId="8490"/>
    <cellStyle name="40% - Accent3 7 4 6" xfId="17832"/>
    <cellStyle name="40% - Accent3 7 5" xfId="690"/>
    <cellStyle name="40% - Accent3 7 5 2" xfId="3295"/>
    <cellStyle name="40% - Accent3 7 5 2 2" xfId="7364"/>
    <cellStyle name="40% - Accent3 7 5 2 2 2" xfId="13588"/>
    <cellStyle name="40% - Accent3 7 5 2 2 2 2" xfId="26836"/>
    <cellStyle name="40% - Accent3 7 5 2 2 3" xfId="22641"/>
    <cellStyle name="40% - Accent3 7 5 2 3" xfId="10936"/>
    <cellStyle name="40% - Accent3 7 5 2 3 2" xfId="25253"/>
    <cellStyle name="40% - Accent3 7 5 2 4" xfId="18995"/>
    <cellStyle name="40% - Accent3 7 5 3" xfId="6057"/>
    <cellStyle name="40% - Accent3 7 5 3 2" xfId="16278"/>
    <cellStyle name="40% - Accent3 7 5 3 2 2" xfId="29244"/>
    <cellStyle name="40% - Accent3 7 5 3 3" xfId="21479"/>
    <cellStyle name="40% - Accent3 7 5 4" xfId="4779"/>
    <cellStyle name="40% - Accent3 7 5 4 2" xfId="15158"/>
    <cellStyle name="40% - Accent3 7 5 4 2 2" xfId="28178"/>
    <cellStyle name="40% - Accent3 7 5 4 3" xfId="20317"/>
    <cellStyle name="40% - Accent3 7 5 5" xfId="9285"/>
    <cellStyle name="40% - Accent3 7 5 5 2" xfId="24125"/>
    <cellStyle name="40% - Accent3 7 5 6" xfId="17833"/>
    <cellStyle name="40% - Accent3 7 6" xfId="691"/>
    <cellStyle name="40% - Accent3 7 6 2" xfId="3296"/>
    <cellStyle name="40% - Accent3 7 6 2 2" xfId="7365"/>
    <cellStyle name="40% - Accent3 7 6 2 2 2" xfId="13589"/>
    <cellStyle name="40% - Accent3 7 6 2 2 2 2" xfId="26837"/>
    <cellStyle name="40% - Accent3 7 6 2 2 3" xfId="22642"/>
    <cellStyle name="40% - Accent3 7 6 2 3" xfId="11111"/>
    <cellStyle name="40% - Accent3 7 6 2 3 2" xfId="25425"/>
    <cellStyle name="40% - Accent3 7 6 2 4" xfId="18996"/>
    <cellStyle name="40% - Accent3 7 6 3" xfId="6058"/>
    <cellStyle name="40% - Accent3 7 6 3 2" xfId="16279"/>
    <cellStyle name="40% - Accent3 7 6 3 2 2" xfId="29245"/>
    <cellStyle name="40% - Accent3 7 6 3 3" xfId="21480"/>
    <cellStyle name="40% - Accent3 7 6 4" xfId="4780"/>
    <cellStyle name="40% - Accent3 7 6 4 2" xfId="15159"/>
    <cellStyle name="40% - Accent3 7 6 4 2 2" xfId="28179"/>
    <cellStyle name="40% - Accent3 7 6 4 3" xfId="20318"/>
    <cellStyle name="40% - Accent3 7 6 5" xfId="9460"/>
    <cellStyle name="40% - Accent3 7 6 5 2" xfId="24300"/>
    <cellStyle name="40% - Accent3 7 6 6" xfId="17834"/>
    <cellStyle name="40% - Accent3 7 7" xfId="1873"/>
    <cellStyle name="40% - Accent3 7 7 2" xfId="3891"/>
    <cellStyle name="40% - Accent3 7 7 2 2" xfId="7901"/>
    <cellStyle name="40% - Accent3 7 7 2 2 2" xfId="14478"/>
    <cellStyle name="40% - Accent3 7 7 2 2 2 2" xfId="27549"/>
    <cellStyle name="40% - Accent3 7 7 2 2 3" xfId="23173"/>
    <cellStyle name="40% - Accent3 7 7 2 3" xfId="11285"/>
    <cellStyle name="40% - Accent3 7 7 2 3 2" xfId="25597"/>
    <cellStyle name="40% - Accent3 7 7 2 4" xfId="19527"/>
    <cellStyle name="40% - Accent3 7 7 3" xfId="6656"/>
    <cellStyle name="40% - Accent3 7 7 3 2" xfId="16787"/>
    <cellStyle name="40% - Accent3 7 7 3 2 2" xfId="29740"/>
    <cellStyle name="40% - Accent3 7 7 3 3" xfId="22011"/>
    <cellStyle name="40% - Accent3 7 7 4" xfId="5316"/>
    <cellStyle name="40% - Accent3 7 7 4 2" xfId="15656"/>
    <cellStyle name="40% - Accent3 7 7 4 2 2" xfId="28676"/>
    <cellStyle name="40% - Accent3 7 7 4 3" xfId="20849"/>
    <cellStyle name="40% - Accent3 7 7 5" xfId="9643"/>
    <cellStyle name="40% - Accent3 7 7 5 2" xfId="24477"/>
    <cellStyle name="40% - Accent3 7 7 6" xfId="18365"/>
    <cellStyle name="40% - Accent3 7 8" xfId="1870"/>
    <cellStyle name="40% - Accent3 7 8 2" xfId="12135"/>
    <cellStyle name="40% - Accent3 7 8 3" xfId="11463"/>
    <cellStyle name="40% - Accent3 7 8 3 2" xfId="25771"/>
    <cellStyle name="40% - Accent3 7 9" xfId="3291"/>
    <cellStyle name="40% - Accent3 7 9 2" xfId="7360"/>
    <cellStyle name="40% - Accent3 7 9 2 2" xfId="14354"/>
    <cellStyle name="40% - Accent3 7 9 2 2 2" xfId="27434"/>
    <cellStyle name="40% - Accent3 7 9 2 3" xfId="22637"/>
    <cellStyle name="40% - Accent3 7 9 3" xfId="11641"/>
    <cellStyle name="40% - Accent3 7 9 3 2" xfId="25948"/>
    <cellStyle name="40% - Accent3 7 9 4" xfId="18991"/>
    <cellStyle name="40% - Accent3 8" xfId="692"/>
    <cellStyle name="40% - Accent3 8 10" xfId="4134"/>
    <cellStyle name="40% - Accent3 8 10 2" xfId="8094"/>
    <cellStyle name="40% - Accent3 8 10 2 2" xfId="12876"/>
    <cellStyle name="40% - Accent3 8 10 2 2 2" xfId="26402"/>
    <cellStyle name="40% - Accent3 8 10 2 3" xfId="23338"/>
    <cellStyle name="40% - Accent3 8 10 3" xfId="9888"/>
    <cellStyle name="40% - Accent3 8 10 3 2" xfId="24622"/>
    <cellStyle name="40% - Accent3 8 10 4" xfId="19692"/>
    <cellStyle name="40% - Accent3 8 11" xfId="6059"/>
    <cellStyle name="40% - Accent3 8 11 2" xfId="14066"/>
    <cellStyle name="40% - Accent3 8 11 2 2" xfId="27240"/>
    <cellStyle name="40% - Accent3 8 11 3" xfId="21481"/>
    <cellStyle name="40% - Accent3 8 12" xfId="4781"/>
    <cellStyle name="40% - Accent3 8 12 2" xfId="15160"/>
    <cellStyle name="40% - Accent3 8 12 2 2" xfId="28180"/>
    <cellStyle name="40% - Accent3 8 12 3" xfId="12496"/>
    <cellStyle name="40% - Accent3 8 12 3 2" xfId="26203"/>
    <cellStyle name="40% - Accent3 8 12 4" xfId="20319"/>
    <cellStyle name="40% - Accent3 8 13" xfId="8278"/>
    <cellStyle name="40% - Accent3 8 13 2" xfId="23480"/>
    <cellStyle name="40% - Accent3 8 14" xfId="17835"/>
    <cellStyle name="40% - Accent3 8 2" xfId="693"/>
    <cellStyle name="40% - Accent3 8 2 2" xfId="3298"/>
    <cellStyle name="40% - Accent3 8 2 2 2" xfId="7367"/>
    <cellStyle name="40% - Accent3 8 2 2 2 2" xfId="13590"/>
    <cellStyle name="40% - Accent3 8 2 2 2 2 2" xfId="26838"/>
    <cellStyle name="40% - Accent3 8 2 2 2 3" xfId="22644"/>
    <cellStyle name="40% - Accent3 8 2 2 3" xfId="10296"/>
    <cellStyle name="40% - Accent3 8 2 2 3 2" xfId="24751"/>
    <cellStyle name="40% - Accent3 8 2 2 4" xfId="18998"/>
    <cellStyle name="40% - Accent3 8 2 3" xfId="6060"/>
    <cellStyle name="40% - Accent3 8 2 3 2" xfId="16280"/>
    <cellStyle name="40% - Accent3 8 2 3 2 2" xfId="29246"/>
    <cellStyle name="40% - Accent3 8 2 3 3" xfId="21482"/>
    <cellStyle name="40% - Accent3 8 2 4" xfId="4782"/>
    <cellStyle name="40% - Accent3 8 2 4 2" xfId="15161"/>
    <cellStyle name="40% - Accent3 8 2 4 2 2" xfId="28181"/>
    <cellStyle name="40% - Accent3 8 2 4 3" xfId="20320"/>
    <cellStyle name="40% - Accent3 8 2 5" xfId="8419"/>
    <cellStyle name="40% - Accent3 8 2 5 2" xfId="23621"/>
    <cellStyle name="40% - Accent3 8 2 6" xfId="17836"/>
    <cellStyle name="40% - Accent3 8 3" xfId="694"/>
    <cellStyle name="40% - Accent3 8 3 2" xfId="3299"/>
    <cellStyle name="40% - Accent3 8 3 2 2" xfId="7368"/>
    <cellStyle name="40% - Accent3 8 3 2 2 2" xfId="13591"/>
    <cellStyle name="40% - Accent3 8 3 2 2 2 2" xfId="26839"/>
    <cellStyle name="40% - Accent3 8 3 2 2 3" xfId="22645"/>
    <cellStyle name="40% - Accent3 8 3 2 3" xfId="10469"/>
    <cellStyle name="40% - Accent3 8 3 2 3 2" xfId="24913"/>
    <cellStyle name="40% - Accent3 8 3 2 4" xfId="18999"/>
    <cellStyle name="40% - Accent3 8 3 3" xfId="6061"/>
    <cellStyle name="40% - Accent3 8 3 3 2" xfId="16281"/>
    <cellStyle name="40% - Accent3 8 3 3 2 2" xfId="29247"/>
    <cellStyle name="40% - Accent3 8 3 3 3" xfId="21483"/>
    <cellStyle name="40% - Accent3 8 3 4" xfId="4783"/>
    <cellStyle name="40% - Accent3 8 3 4 2" xfId="15162"/>
    <cellStyle name="40% - Accent3 8 3 4 2 2" xfId="28182"/>
    <cellStyle name="40% - Accent3 8 3 4 3" xfId="20321"/>
    <cellStyle name="40% - Accent3 8 3 5" xfId="8714"/>
    <cellStyle name="40% - Accent3 8 3 5 2" xfId="23789"/>
    <cellStyle name="40% - Accent3 8 3 6" xfId="17837"/>
    <cellStyle name="40% - Accent3 8 4" xfId="695"/>
    <cellStyle name="40% - Accent3 8 4 2" xfId="3300"/>
    <cellStyle name="40% - Accent3 8 4 2 2" xfId="7369"/>
    <cellStyle name="40% - Accent3 8 4 2 2 2" xfId="13592"/>
    <cellStyle name="40% - Accent3 8 4 2 2 2 2" xfId="26840"/>
    <cellStyle name="40% - Accent3 8 4 2 2 3" xfId="22646"/>
    <cellStyle name="40% - Accent3 8 4 2 3" xfId="10760"/>
    <cellStyle name="40% - Accent3 8 4 2 3 2" xfId="25082"/>
    <cellStyle name="40% - Accent3 8 4 2 4" xfId="19000"/>
    <cellStyle name="40% - Accent3 8 4 3" xfId="6062"/>
    <cellStyle name="40% - Accent3 8 4 3 2" xfId="16282"/>
    <cellStyle name="40% - Accent3 8 4 3 2 2" xfId="29248"/>
    <cellStyle name="40% - Accent3 8 4 3 3" xfId="21484"/>
    <cellStyle name="40% - Accent3 8 4 4" xfId="4784"/>
    <cellStyle name="40% - Accent3 8 4 4 2" xfId="15163"/>
    <cellStyle name="40% - Accent3 8 4 4 2 2" xfId="28183"/>
    <cellStyle name="40% - Accent3 8 4 4 3" xfId="20322"/>
    <cellStyle name="40% - Accent3 8 4 5" xfId="8943"/>
    <cellStyle name="40% - Accent3 8 4 5 2" xfId="23952"/>
    <cellStyle name="40% - Accent3 8 4 6" xfId="17838"/>
    <cellStyle name="40% - Accent3 8 5" xfId="696"/>
    <cellStyle name="40% - Accent3 8 5 2" xfId="3301"/>
    <cellStyle name="40% - Accent3 8 5 2 2" xfId="7370"/>
    <cellStyle name="40% - Accent3 8 5 2 2 2" xfId="17018"/>
    <cellStyle name="40% - Accent3 8 5 2 2 2 2" xfId="29959"/>
    <cellStyle name="40% - Accent3 8 5 2 2 3" xfId="22647"/>
    <cellStyle name="40% - Accent3 8 5 2 3" xfId="9286"/>
    <cellStyle name="40% - Accent3 8 5 2 3 2" xfId="24126"/>
    <cellStyle name="40% - Accent3 8 5 2 4" xfId="19001"/>
    <cellStyle name="40% - Accent3 8 5 3" xfId="6063"/>
    <cellStyle name="40% - Accent3 8 5 3 2" xfId="16283"/>
    <cellStyle name="40% - Accent3 8 5 3 2 2" xfId="29249"/>
    <cellStyle name="40% - Accent3 8 5 3 3" xfId="10937"/>
    <cellStyle name="40% - Accent3 8 5 3 3 2" xfId="25254"/>
    <cellStyle name="40% - Accent3 8 5 3 4" xfId="21485"/>
    <cellStyle name="40% - Accent3 8 5 4" xfId="4785"/>
    <cellStyle name="40% - Accent3 8 5 4 2" xfId="15164"/>
    <cellStyle name="40% - Accent3 8 5 4 2 2" xfId="28184"/>
    <cellStyle name="40% - Accent3 8 5 4 3" xfId="20323"/>
    <cellStyle name="40% - Accent3 8 5 5" xfId="9103"/>
    <cellStyle name="40% - Accent3 8 5 6" xfId="17839"/>
    <cellStyle name="40% - Accent3 8 6" xfId="697"/>
    <cellStyle name="40% - Accent3 8 6 2" xfId="3302"/>
    <cellStyle name="40% - Accent3 8 6 2 2" xfId="7371"/>
    <cellStyle name="40% - Accent3 8 6 2 2 2" xfId="13593"/>
    <cellStyle name="40% - Accent3 8 6 2 2 2 2" xfId="26841"/>
    <cellStyle name="40% - Accent3 8 6 2 2 3" xfId="22648"/>
    <cellStyle name="40% - Accent3 8 6 2 3" xfId="11112"/>
    <cellStyle name="40% - Accent3 8 6 2 3 2" xfId="25426"/>
    <cellStyle name="40% - Accent3 8 6 2 4" xfId="19002"/>
    <cellStyle name="40% - Accent3 8 6 3" xfId="6064"/>
    <cellStyle name="40% - Accent3 8 6 3 2" xfId="16284"/>
    <cellStyle name="40% - Accent3 8 6 3 2 2" xfId="29250"/>
    <cellStyle name="40% - Accent3 8 6 3 3" xfId="21486"/>
    <cellStyle name="40% - Accent3 8 6 4" xfId="4786"/>
    <cellStyle name="40% - Accent3 8 6 4 2" xfId="15165"/>
    <cellStyle name="40% - Accent3 8 6 4 2 2" xfId="28185"/>
    <cellStyle name="40% - Accent3 8 6 4 3" xfId="20324"/>
    <cellStyle name="40% - Accent3 8 6 5" xfId="9461"/>
    <cellStyle name="40% - Accent3 8 6 5 2" xfId="24301"/>
    <cellStyle name="40% - Accent3 8 6 6" xfId="17840"/>
    <cellStyle name="40% - Accent3 8 7" xfId="1875"/>
    <cellStyle name="40% - Accent3 8 7 2" xfId="3892"/>
    <cellStyle name="40% - Accent3 8 7 2 2" xfId="7902"/>
    <cellStyle name="40% - Accent3 8 7 2 2 2" xfId="14479"/>
    <cellStyle name="40% - Accent3 8 7 2 2 2 2" xfId="27550"/>
    <cellStyle name="40% - Accent3 8 7 2 2 3" xfId="23174"/>
    <cellStyle name="40% - Accent3 8 7 2 3" xfId="11286"/>
    <cellStyle name="40% - Accent3 8 7 2 3 2" xfId="25598"/>
    <cellStyle name="40% - Accent3 8 7 2 4" xfId="19528"/>
    <cellStyle name="40% - Accent3 8 7 3" xfId="6657"/>
    <cellStyle name="40% - Accent3 8 7 3 2" xfId="16788"/>
    <cellStyle name="40% - Accent3 8 7 3 2 2" xfId="29741"/>
    <cellStyle name="40% - Accent3 8 7 3 3" xfId="22012"/>
    <cellStyle name="40% - Accent3 8 7 4" xfId="5317"/>
    <cellStyle name="40% - Accent3 8 7 4 2" xfId="15657"/>
    <cellStyle name="40% - Accent3 8 7 4 2 2" xfId="28677"/>
    <cellStyle name="40% - Accent3 8 7 4 3" xfId="20850"/>
    <cellStyle name="40% - Accent3 8 7 5" xfId="9644"/>
    <cellStyle name="40% - Accent3 8 7 5 2" xfId="24478"/>
    <cellStyle name="40% - Accent3 8 7 6" xfId="18366"/>
    <cellStyle name="40% - Accent3 8 8" xfId="1874"/>
    <cellStyle name="40% - Accent3 8 8 2" xfId="12137"/>
    <cellStyle name="40% - Accent3 8 8 3" xfId="11464"/>
    <cellStyle name="40% - Accent3 8 8 3 2" xfId="25772"/>
    <cellStyle name="40% - Accent3 8 9" xfId="3297"/>
    <cellStyle name="40% - Accent3 8 9 2" xfId="7366"/>
    <cellStyle name="40% - Accent3 8 9 2 2" xfId="14356"/>
    <cellStyle name="40% - Accent3 8 9 2 2 2" xfId="27436"/>
    <cellStyle name="40% - Accent3 8 9 2 3" xfId="22643"/>
    <cellStyle name="40% - Accent3 8 9 3" xfId="11642"/>
    <cellStyle name="40% - Accent3 8 9 3 2" xfId="25949"/>
    <cellStyle name="40% - Accent3 8 9 4" xfId="18997"/>
    <cellStyle name="40% - Accent3 9" xfId="698"/>
    <cellStyle name="40% - Accent3 9 10" xfId="4787"/>
    <cellStyle name="40% - Accent3 9 10 2" xfId="12877"/>
    <cellStyle name="40% - Accent3 9 10 2 2" xfId="26403"/>
    <cellStyle name="40% - Accent3 9 10 3" xfId="9889"/>
    <cellStyle name="40% - Accent3 9 10 3 2" xfId="24623"/>
    <cellStyle name="40% - Accent3 9 10 4" xfId="20325"/>
    <cellStyle name="40% - Accent3 9 11" xfId="14067"/>
    <cellStyle name="40% - Accent3 9 11 2" xfId="27241"/>
    <cellStyle name="40% - Accent3 9 12" xfId="12497"/>
    <cellStyle name="40% - Accent3 9 12 2" xfId="26204"/>
    <cellStyle name="40% - Accent3 9 13" xfId="8279"/>
    <cellStyle name="40% - Accent3 9 13 2" xfId="23481"/>
    <cellStyle name="40% - Accent3 9 14" xfId="17841"/>
    <cellStyle name="40% - Accent3 9 2" xfId="699"/>
    <cellStyle name="40% - Accent3 9 2 2" xfId="3304"/>
    <cellStyle name="40% - Accent3 9 2 2 2" xfId="7373"/>
    <cellStyle name="40% - Accent3 9 2 2 2 2" xfId="13594"/>
    <cellStyle name="40% - Accent3 9 2 2 2 2 2" xfId="26842"/>
    <cellStyle name="40% - Accent3 9 2 2 2 3" xfId="22650"/>
    <cellStyle name="40% - Accent3 9 2 2 3" xfId="10297"/>
    <cellStyle name="40% - Accent3 9 2 2 3 2" xfId="24752"/>
    <cellStyle name="40% - Accent3 9 2 2 4" xfId="19004"/>
    <cellStyle name="40% - Accent3 9 2 3" xfId="6066"/>
    <cellStyle name="40% - Accent3 9 2 3 2" xfId="16286"/>
    <cellStyle name="40% - Accent3 9 2 3 2 2" xfId="29252"/>
    <cellStyle name="40% - Accent3 9 2 3 3" xfId="21488"/>
    <cellStyle name="40% - Accent3 9 2 4" xfId="4788"/>
    <cellStyle name="40% - Accent3 9 2 4 2" xfId="15166"/>
    <cellStyle name="40% - Accent3 9 2 4 2 2" xfId="28186"/>
    <cellStyle name="40% - Accent3 9 2 4 3" xfId="20326"/>
    <cellStyle name="40% - Accent3 9 2 5" xfId="8420"/>
    <cellStyle name="40% - Accent3 9 2 5 2" xfId="23622"/>
    <cellStyle name="40% - Accent3 9 2 6" xfId="17842"/>
    <cellStyle name="40% - Accent3 9 3" xfId="700"/>
    <cellStyle name="40% - Accent3 9 3 2" xfId="3305"/>
    <cellStyle name="40% - Accent3 9 3 2 2" xfId="7374"/>
    <cellStyle name="40% - Accent3 9 3 2 2 2" xfId="13595"/>
    <cellStyle name="40% - Accent3 9 3 2 2 2 2" xfId="26843"/>
    <cellStyle name="40% - Accent3 9 3 2 2 3" xfId="22651"/>
    <cellStyle name="40% - Accent3 9 3 2 3" xfId="10470"/>
    <cellStyle name="40% - Accent3 9 3 2 3 2" xfId="24914"/>
    <cellStyle name="40% - Accent3 9 3 2 4" xfId="19005"/>
    <cellStyle name="40% - Accent3 9 3 3" xfId="6067"/>
    <cellStyle name="40% - Accent3 9 3 3 2" xfId="16287"/>
    <cellStyle name="40% - Accent3 9 3 3 2 2" xfId="29253"/>
    <cellStyle name="40% - Accent3 9 3 3 3" xfId="21489"/>
    <cellStyle name="40% - Accent3 9 3 4" xfId="4789"/>
    <cellStyle name="40% - Accent3 9 3 4 2" xfId="15167"/>
    <cellStyle name="40% - Accent3 9 3 4 2 2" xfId="28187"/>
    <cellStyle name="40% - Accent3 9 3 4 3" xfId="20327"/>
    <cellStyle name="40% - Accent3 9 3 5" xfId="8715"/>
    <cellStyle name="40% - Accent3 9 3 5 2" xfId="23790"/>
    <cellStyle name="40% - Accent3 9 3 6" xfId="17843"/>
    <cellStyle name="40% - Accent3 9 4" xfId="701"/>
    <cellStyle name="40% - Accent3 9 4 2" xfId="3306"/>
    <cellStyle name="40% - Accent3 9 4 2 2" xfId="7375"/>
    <cellStyle name="40% - Accent3 9 4 2 2 2" xfId="13596"/>
    <cellStyle name="40% - Accent3 9 4 2 2 2 2" xfId="26844"/>
    <cellStyle name="40% - Accent3 9 4 2 2 3" xfId="22652"/>
    <cellStyle name="40% - Accent3 9 4 2 3" xfId="10761"/>
    <cellStyle name="40% - Accent3 9 4 2 3 2" xfId="25083"/>
    <cellStyle name="40% - Accent3 9 4 2 4" xfId="19006"/>
    <cellStyle name="40% - Accent3 9 4 3" xfId="6068"/>
    <cellStyle name="40% - Accent3 9 4 3 2" xfId="16288"/>
    <cellStyle name="40% - Accent3 9 4 3 2 2" xfId="29254"/>
    <cellStyle name="40% - Accent3 9 4 3 3" xfId="21490"/>
    <cellStyle name="40% - Accent3 9 4 4" xfId="4790"/>
    <cellStyle name="40% - Accent3 9 4 4 2" xfId="15168"/>
    <cellStyle name="40% - Accent3 9 4 4 2 2" xfId="28188"/>
    <cellStyle name="40% - Accent3 9 4 4 3" xfId="20328"/>
    <cellStyle name="40% - Accent3 9 4 5" xfId="8944"/>
    <cellStyle name="40% - Accent3 9 4 5 2" xfId="23953"/>
    <cellStyle name="40% - Accent3 9 4 6" xfId="17844"/>
    <cellStyle name="40% - Accent3 9 5" xfId="702"/>
    <cellStyle name="40% - Accent3 9 5 2" xfId="3307"/>
    <cellStyle name="40% - Accent3 9 5 2 2" xfId="7376"/>
    <cellStyle name="40% - Accent3 9 5 2 2 2" xfId="13597"/>
    <cellStyle name="40% - Accent3 9 5 2 2 2 2" xfId="26845"/>
    <cellStyle name="40% - Accent3 9 5 2 2 3" xfId="22653"/>
    <cellStyle name="40% - Accent3 9 5 2 3" xfId="10938"/>
    <cellStyle name="40% - Accent3 9 5 2 3 2" xfId="25255"/>
    <cellStyle name="40% - Accent3 9 5 2 4" xfId="19007"/>
    <cellStyle name="40% - Accent3 9 5 3" xfId="6069"/>
    <cellStyle name="40% - Accent3 9 5 3 2" xfId="16289"/>
    <cellStyle name="40% - Accent3 9 5 3 2 2" xfId="29255"/>
    <cellStyle name="40% - Accent3 9 5 3 3" xfId="21491"/>
    <cellStyle name="40% - Accent3 9 5 4" xfId="4791"/>
    <cellStyle name="40% - Accent3 9 5 4 2" xfId="15169"/>
    <cellStyle name="40% - Accent3 9 5 4 2 2" xfId="28189"/>
    <cellStyle name="40% - Accent3 9 5 4 3" xfId="20329"/>
    <cellStyle name="40% - Accent3 9 5 5" xfId="9287"/>
    <cellStyle name="40% - Accent3 9 5 5 2" xfId="24127"/>
    <cellStyle name="40% - Accent3 9 5 6" xfId="17845"/>
    <cellStyle name="40% - Accent3 9 6" xfId="703"/>
    <cellStyle name="40% - Accent3 9 6 2" xfId="3308"/>
    <cellStyle name="40% - Accent3 9 6 2 2" xfId="7377"/>
    <cellStyle name="40% - Accent3 9 6 2 2 2" xfId="13598"/>
    <cellStyle name="40% - Accent3 9 6 2 2 2 2" xfId="26846"/>
    <cellStyle name="40% - Accent3 9 6 2 2 3" xfId="22654"/>
    <cellStyle name="40% - Accent3 9 6 2 3" xfId="11113"/>
    <cellStyle name="40% - Accent3 9 6 2 3 2" xfId="25427"/>
    <cellStyle name="40% - Accent3 9 6 2 4" xfId="19008"/>
    <cellStyle name="40% - Accent3 9 6 3" xfId="6070"/>
    <cellStyle name="40% - Accent3 9 6 3 2" xfId="16290"/>
    <cellStyle name="40% - Accent3 9 6 3 2 2" xfId="29256"/>
    <cellStyle name="40% - Accent3 9 6 3 3" xfId="21492"/>
    <cellStyle name="40% - Accent3 9 6 4" xfId="4792"/>
    <cellStyle name="40% - Accent3 9 6 4 2" xfId="15170"/>
    <cellStyle name="40% - Accent3 9 6 4 2 2" xfId="28190"/>
    <cellStyle name="40% - Accent3 9 6 4 3" xfId="20330"/>
    <cellStyle name="40% - Accent3 9 6 5" xfId="9462"/>
    <cellStyle name="40% - Accent3 9 6 5 2" xfId="24302"/>
    <cellStyle name="40% - Accent3 9 6 6" xfId="17846"/>
    <cellStyle name="40% - Accent3 9 7" xfId="3303"/>
    <cellStyle name="40% - Accent3 9 7 2" xfId="7372"/>
    <cellStyle name="40% - Accent3 9 7 2 2" xfId="17019"/>
    <cellStyle name="40% - Accent3 9 7 2 2 2" xfId="29960"/>
    <cellStyle name="40% - Accent3 9 7 2 3" xfId="11287"/>
    <cellStyle name="40% - Accent3 9 7 2 3 2" xfId="25599"/>
    <cellStyle name="40% - Accent3 9 7 2 4" xfId="22649"/>
    <cellStyle name="40% - Accent3 9 7 3" xfId="9645"/>
    <cellStyle name="40% - Accent3 9 7 3 2" xfId="24479"/>
    <cellStyle name="40% - Accent3 9 7 4" xfId="19003"/>
    <cellStyle name="40% - Accent3 9 8" xfId="4135"/>
    <cellStyle name="40% - Accent3 9 8 2" xfId="8095"/>
    <cellStyle name="40% - Accent3 9 8 2 2" xfId="14549"/>
    <cellStyle name="40% - Accent3 9 8 2 2 2" xfId="27618"/>
    <cellStyle name="40% - Accent3 9 8 2 3" xfId="23339"/>
    <cellStyle name="40% - Accent3 9 8 3" xfId="11465"/>
    <cellStyle name="40% - Accent3 9 8 3 2" xfId="25773"/>
    <cellStyle name="40% - Accent3 9 8 4" xfId="19693"/>
    <cellStyle name="40% - Accent3 9 9" xfId="6065"/>
    <cellStyle name="40% - Accent3 9 9 2" xfId="16285"/>
    <cellStyle name="40% - Accent3 9 9 2 2" xfId="29251"/>
    <cellStyle name="40% - Accent3 9 9 3" xfId="11643"/>
    <cellStyle name="40% - Accent3 9 9 3 2" xfId="25950"/>
    <cellStyle name="40% - Accent3 9 9 4" xfId="21487"/>
    <cellStyle name="40% - Accent4 10" xfId="704"/>
    <cellStyle name="40% - Accent4 10 10" xfId="13599"/>
    <cellStyle name="40% - Accent4 10 11" xfId="14068"/>
    <cellStyle name="40% - Accent4 10 11 2" xfId="27242"/>
    <cellStyle name="40% - Accent4 10 12" xfId="12611"/>
    <cellStyle name="40% - Accent4 10 2" xfId="705"/>
    <cellStyle name="40% - Accent4 10 2 2" xfId="3309"/>
    <cellStyle name="40% - Accent4 10 2 2 2" xfId="7378"/>
    <cellStyle name="40% - Accent4 10 2 2 2 2" xfId="13600"/>
    <cellStyle name="40% - Accent4 10 2 2 2 2 2" xfId="26847"/>
    <cellStyle name="40% - Accent4 10 2 2 2 3" xfId="22655"/>
    <cellStyle name="40% - Accent4 10 2 2 3" xfId="10471"/>
    <cellStyle name="40% - Accent4 10 2 2 3 2" xfId="24915"/>
    <cellStyle name="40% - Accent4 10 2 2 4" xfId="19009"/>
    <cellStyle name="40% - Accent4 10 2 3" xfId="6071"/>
    <cellStyle name="40% - Accent4 10 2 3 2" xfId="16291"/>
    <cellStyle name="40% - Accent4 10 2 3 2 2" xfId="29257"/>
    <cellStyle name="40% - Accent4 10 2 3 3" xfId="21493"/>
    <cellStyle name="40% - Accent4 10 2 4" xfId="4793"/>
    <cellStyle name="40% - Accent4 10 2 4 2" xfId="15171"/>
    <cellStyle name="40% - Accent4 10 2 4 2 2" xfId="28191"/>
    <cellStyle name="40% - Accent4 10 2 4 3" xfId="20331"/>
    <cellStyle name="40% - Accent4 10 2 5" xfId="8716"/>
    <cellStyle name="40% - Accent4 10 2 5 2" xfId="23791"/>
    <cellStyle name="40% - Accent4 10 2 6" xfId="17847"/>
    <cellStyle name="40% - Accent4 10 3" xfId="706"/>
    <cellStyle name="40% - Accent4 10 3 2" xfId="3310"/>
    <cellStyle name="40% - Accent4 10 3 2 2" xfId="7379"/>
    <cellStyle name="40% - Accent4 10 3 2 2 2" xfId="13601"/>
    <cellStyle name="40% - Accent4 10 3 2 2 2 2" xfId="26848"/>
    <cellStyle name="40% - Accent4 10 3 2 2 3" xfId="22656"/>
    <cellStyle name="40% - Accent4 10 3 2 3" xfId="10762"/>
    <cellStyle name="40% - Accent4 10 3 2 3 2" xfId="25084"/>
    <cellStyle name="40% - Accent4 10 3 2 4" xfId="19010"/>
    <cellStyle name="40% - Accent4 10 3 3" xfId="6072"/>
    <cellStyle name="40% - Accent4 10 3 3 2" xfId="16292"/>
    <cellStyle name="40% - Accent4 10 3 3 2 2" xfId="29258"/>
    <cellStyle name="40% - Accent4 10 3 3 3" xfId="21494"/>
    <cellStyle name="40% - Accent4 10 3 4" xfId="4794"/>
    <cellStyle name="40% - Accent4 10 3 4 2" xfId="15172"/>
    <cellStyle name="40% - Accent4 10 3 4 2 2" xfId="28192"/>
    <cellStyle name="40% - Accent4 10 3 4 3" xfId="20332"/>
    <cellStyle name="40% - Accent4 10 3 5" xfId="8945"/>
    <cellStyle name="40% - Accent4 10 3 5 2" xfId="23954"/>
    <cellStyle name="40% - Accent4 10 3 6" xfId="17848"/>
    <cellStyle name="40% - Accent4 10 4" xfId="707"/>
    <cellStyle name="40% - Accent4 10 4 2" xfId="3311"/>
    <cellStyle name="40% - Accent4 10 4 2 2" xfId="7380"/>
    <cellStyle name="40% - Accent4 10 4 2 2 2" xfId="13602"/>
    <cellStyle name="40% - Accent4 10 4 2 2 2 2" xfId="26849"/>
    <cellStyle name="40% - Accent4 10 4 2 2 3" xfId="22657"/>
    <cellStyle name="40% - Accent4 10 4 2 3" xfId="10939"/>
    <cellStyle name="40% - Accent4 10 4 2 3 2" xfId="25256"/>
    <cellStyle name="40% - Accent4 10 4 2 4" xfId="19011"/>
    <cellStyle name="40% - Accent4 10 4 3" xfId="6073"/>
    <cellStyle name="40% - Accent4 10 4 3 2" xfId="16293"/>
    <cellStyle name="40% - Accent4 10 4 3 2 2" xfId="29259"/>
    <cellStyle name="40% - Accent4 10 4 3 3" xfId="21495"/>
    <cellStyle name="40% - Accent4 10 4 4" xfId="4795"/>
    <cellStyle name="40% - Accent4 10 4 4 2" xfId="15173"/>
    <cellStyle name="40% - Accent4 10 4 4 2 2" xfId="28193"/>
    <cellStyle name="40% - Accent4 10 4 4 3" xfId="20333"/>
    <cellStyle name="40% - Accent4 10 4 5" xfId="9288"/>
    <cellStyle name="40% - Accent4 10 4 5 2" xfId="24128"/>
    <cellStyle name="40% - Accent4 10 4 6" xfId="17849"/>
    <cellStyle name="40% - Accent4 10 5" xfId="708"/>
    <cellStyle name="40% - Accent4 10 5 2" xfId="3312"/>
    <cellStyle name="40% - Accent4 10 5 2 2" xfId="7381"/>
    <cellStyle name="40% - Accent4 10 5 2 2 2" xfId="13603"/>
    <cellStyle name="40% - Accent4 10 5 2 2 2 2" xfId="26850"/>
    <cellStyle name="40% - Accent4 10 5 2 2 3" xfId="22658"/>
    <cellStyle name="40% - Accent4 10 5 2 3" xfId="11114"/>
    <cellStyle name="40% - Accent4 10 5 2 3 2" xfId="25428"/>
    <cellStyle name="40% - Accent4 10 5 2 4" xfId="19012"/>
    <cellStyle name="40% - Accent4 10 5 3" xfId="6074"/>
    <cellStyle name="40% - Accent4 10 5 3 2" xfId="16294"/>
    <cellStyle name="40% - Accent4 10 5 3 2 2" xfId="29260"/>
    <cellStyle name="40% - Accent4 10 5 3 3" xfId="21496"/>
    <cellStyle name="40% - Accent4 10 5 4" xfId="4796"/>
    <cellStyle name="40% - Accent4 10 5 4 2" xfId="15174"/>
    <cellStyle name="40% - Accent4 10 5 4 2 2" xfId="28194"/>
    <cellStyle name="40% - Accent4 10 5 4 3" xfId="20334"/>
    <cellStyle name="40% - Accent4 10 5 5" xfId="9463"/>
    <cellStyle name="40% - Accent4 10 5 5 2" xfId="24303"/>
    <cellStyle name="40% - Accent4 10 5 6" xfId="17850"/>
    <cellStyle name="40% - Accent4 10 6" xfId="4136"/>
    <cellStyle name="40% - Accent4 10 6 2" xfId="8096"/>
    <cellStyle name="40% - Accent4 10 6 2 2" xfId="17251"/>
    <cellStyle name="40% - Accent4 10 6 2 2 2" xfId="30188"/>
    <cellStyle name="40% - Accent4 10 6 2 3" xfId="11288"/>
    <cellStyle name="40% - Accent4 10 6 2 3 2" xfId="25600"/>
    <cellStyle name="40% - Accent4 10 6 2 4" xfId="23340"/>
    <cellStyle name="40% - Accent4 10 6 3" xfId="9646"/>
    <cellStyle name="40% - Accent4 10 6 3 2" xfId="24480"/>
    <cellStyle name="40% - Accent4 10 6 4" xfId="19694"/>
    <cellStyle name="40% - Accent4 10 7" xfId="11466"/>
    <cellStyle name="40% - Accent4 10 7 2" xfId="25774"/>
    <cellStyle name="40% - Accent4 10 8" xfId="11644"/>
    <cellStyle name="40% - Accent4 10 8 2" xfId="25951"/>
    <cellStyle name="40% - Accent4 10 9" xfId="10187"/>
    <cellStyle name="40% - Accent4 10 9 2" xfId="12879"/>
    <cellStyle name="40% - Accent4 10 9 2 2" xfId="26404"/>
    <cellStyle name="40% - Accent4 11" xfId="709"/>
    <cellStyle name="40% - Accent4 11 10" xfId="12677"/>
    <cellStyle name="40% - Accent4 11 10 2" xfId="26283"/>
    <cellStyle name="40% - Accent4 11 11" xfId="8169"/>
    <cellStyle name="40% - Accent4 11 12" xfId="17851"/>
    <cellStyle name="40% - Accent4 11 2" xfId="710"/>
    <cellStyle name="40% - Accent4 11 2 2" xfId="3314"/>
    <cellStyle name="40% - Accent4 11 2 2 2" xfId="7383"/>
    <cellStyle name="40% - Accent4 11 2 2 2 2" xfId="13604"/>
    <cellStyle name="40% - Accent4 11 2 2 2 2 2" xfId="26851"/>
    <cellStyle name="40% - Accent4 11 2 2 2 3" xfId="22660"/>
    <cellStyle name="40% - Accent4 11 2 2 3" xfId="10763"/>
    <cellStyle name="40% - Accent4 11 2 2 3 2" xfId="25085"/>
    <cellStyle name="40% - Accent4 11 2 2 4" xfId="19014"/>
    <cellStyle name="40% - Accent4 11 2 3" xfId="6076"/>
    <cellStyle name="40% - Accent4 11 2 3 2" xfId="16296"/>
    <cellStyle name="40% - Accent4 11 2 3 2 2" xfId="29262"/>
    <cellStyle name="40% - Accent4 11 2 3 3" xfId="21498"/>
    <cellStyle name="40% - Accent4 11 2 4" xfId="4798"/>
    <cellStyle name="40% - Accent4 11 2 4 2" xfId="15175"/>
    <cellStyle name="40% - Accent4 11 2 4 2 2" xfId="28195"/>
    <cellStyle name="40% - Accent4 11 2 4 3" xfId="20336"/>
    <cellStyle name="40% - Accent4 11 2 5" xfId="8717"/>
    <cellStyle name="40% - Accent4 11 2 5 2" xfId="23792"/>
    <cellStyle name="40% - Accent4 11 2 6" xfId="17852"/>
    <cellStyle name="40% - Accent4 11 3" xfId="711"/>
    <cellStyle name="40% - Accent4 11 3 2" xfId="3315"/>
    <cellStyle name="40% - Accent4 11 3 2 2" xfId="7384"/>
    <cellStyle name="40% - Accent4 11 3 2 2 2" xfId="13605"/>
    <cellStyle name="40% - Accent4 11 3 2 2 2 2" xfId="26852"/>
    <cellStyle name="40% - Accent4 11 3 2 2 3" xfId="22661"/>
    <cellStyle name="40% - Accent4 11 3 2 3" xfId="10940"/>
    <cellStyle name="40% - Accent4 11 3 2 3 2" xfId="25257"/>
    <cellStyle name="40% - Accent4 11 3 2 4" xfId="19015"/>
    <cellStyle name="40% - Accent4 11 3 3" xfId="6077"/>
    <cellStyle name="40% - Accent4 11 3 3 2" xfId="16297"/>
    <cellStyle name="40% - Accent4 11 3 3 2 2" xfId="29263"/>
    <cellStyle name="40% - Accent4 11 3 3 3" xfId="21499"/>
    <cellStyle name="40% - Accent4 11 3 4" xfId="4799"/>
    <cellStyle name="40% - Accent4 11 3 4 2" xfId="15176"/>
    <cellStyle name="40% - Accent4 11 3 4 2 2" xfId="28196"/>
    <cellStyle name="40% - Accent4 11 3 4 3" xfId="20337"/>
    <cellStyle name="40% - Accent4 11 3 5" xfId="9289"/>
    <cellStyle name="40% - Accent4 11 3 5 2" xfId="24129"/>
    <cellStyle name="40% - Accent4 11 3 6" xfId="17853"/>
    <cellStyle name="40% - Accent4 11 4" xfId="712"/>
    <cellStyle name="40% - Accent4 11 4 2" xfId="3316"/>
    <cellStyle name="40% - Accent4 11 4 2 2" xfId="7385"/>
    <cellStyle name="40% - Accent4 11 4 2 2 2" xfId="13606"/>
    <cellStyle name="40% - Accent4 11 4 2 2 2 2" xfId="26853"/>
    <cellStyle name="40% - Accent4 11 4 2 2 3" xfId="22662"/>
    <cellStyle name="40% - Accent4 11 4 2 3" xfId="11115"/>
    <cellStyle name="40% - Accent4 11 4 2 3 2" xfId="25429"/>
    <cellStyle name="40% - Accent4 11 4 2 4" xfId="19016"/>
    <cellStyle name="40% - Accent4 11 4 3" xfId="6078"/>
    <cellStyle name="40% - Accent4 11 4 3 2" xfId="16298"/>
    <cellStyle name="40% - Accent4 11 4 3 2 2" xfId="29264"/>
    <cellStyle name="40% - Accent4 11 4 3 3" xfId="21500"/>
    <cellStyle name="40% - Accent4 11 4 4" xfId="4800"/>
    <cellStyle name="40% - Accent4 11 4 4 2" xfId="15177"/>
    <cellStyle name="40% - Accent4 11 4 4 2 2" xfId="28197"/>
    <cellStyle name="40% - Accent4 11 4 4 3" xfId="20338"/>
    <cellStyle name="40% - Accent4 11 4 5" xfId="9464"/>
    <cellStyle name="40% - Accent4 11 4 5 2" xfId="24304"/>
    <cellStyle name="40% - Accent4 11 4 6" xfId="17854"/>
    <cellStyle name="40% - Accent4 11 5" xfId="3313"/>
    <cellStyle name="40% - Accent4 11 5 2" xfId="7382"/>
    <cellStyle name="40% - Accent4 11 5 2 2" xfId="17020"/>
    <cellStyle name="40% - Accent4 11 5 2 2 2" xfId="29961"/>
    <cellStyle name="40% - Accent4 11 5 2 3" xfId="11289"/>
    <cellStyle name="40% - Accent4 11 5 2 3 2" xfId="25601"/>
    <cellStyle name="40% - Accent4 11 5 2 4" xfId="22659"/>
    <cellStyle name="40% - Accent4 11 5 3" xfId="9647"/>
    <cellStyle name="40% - Accent4 11 5 3 2" xfId="24481"/>
    <cellStyle name="40% - Accent4 11 5 4" xfId="19013"/>
    <cellStyle name="40% - Accent4 11 6" xfId="4137"/>
    <cellStyle name="40% - Accent4 11 6 2" xfId="8097"/>
    <cellStyle name="40% - Accent4 11 6 2 2" xfId="14550"/>
    <cellStyle name="40% - Accent4 11 6 2 2 2" xfId="27619"/>
    <cellStyle name="40% - Accent4 11 6 2 3" xfId="23341"/>
    <cellStyle name="40% - Accent4 11 6 3" xfId="11467"/>
    <cellStyle name="40% - Accent4 11 6 3 2" xfId="25775"/>
    <cellStyle name="40% - Accent4 11 6 4" xfId="19695"/>
    <cellStyle name="40% - Accent4 11 7" xfId="6075"/>
    <cellStyle name="40% - Accent4 11 7 2" xfId="16295"/>
    <cellStyle name="40% - Accent4 11 7 2 2" xfId="29261"/>
    <cellStyle name="40% - Accent4 11 7 3" xfId="11645"/>
    <cellStyle name="40% - Accent4 11 7 3 2" xfId="25952"/>
    <cellStyle name="40% - Accent4 11 7 4" xfId="21497"/>
    <cellStyle name="40% - Accent4 11 8" xfId="4797"/>
    <cellStyle name="40% - Accent4 11 8 2" xfId="12880"/>
    <cellStyle name="40% - Accent4 11 8 2 2" xfId="26405"/>
    <cellStyle name="40% - Accent4 11 8 3" xfId="10472"/>
    <cellStyle name="40% - Accent4 11 8 3 2" xfId="24916"/>
    <cellStyle name="40% - Accent4 11 8 4" xfId="20335"/>
    <cellStyle name="40% - Accent4 11 9" xfId="14069"/>
    <cellStyle name="40% - Accent4 11 9 2" xfId="27243"/>
    <cellStyle name="40% - Accent4 12" xfId="713"/>
    <cellStyle name="40% - Accent4 12 10" xfId="12678"/>
    <cellStyle name="40% - Accent4 12 10 2" xfId="26284"/>
    <cellStyle name="40% - Accent4 12 11" xfId="8718"/>
    <cellStyle name="40% - Accent4 12 11 2" xfId="23793"/>
    <cellStyle name="40% - Accent4 12 12" xfId="17855"/>
    <cellStyle name="40% - Accent4 12 2" xfId="714"/>
    <cellStyle name="40% - Accent4 12 2 2" xfId="3318"/>
    <cellStyle name="40% - Accent4 12 2 2 2" xfId="7387"/>
    <cellStyle name="40% - Accent4 12 2 2 2 2" xfId="13607"/>
    <cellStyle name="40% - Accent4 12 2 2 2 2 2" xfId="26854"/>
    <cellStyle name="40% - Accent4 12 2 2 2 3" xfId="22664"/>
    <cellStyle name="40% - Accent4 12 2 2 3" xfId="10764"/>
    <cellStyle name="40% - Accent4 12 2 2 3 2" xfId="25086"/>
    <cellStyle name="40% - Accent4 12 2 2 4" xfId="19018"/>
    <cellStyle name="40% - Accent4 12 2 3" xfId="6080"/>
    <cellStyle name="40% - Accent4 12 2 3 2" xfId="16300"/>
    <cellStyle name="40% - Accent4 12 2 3 2 2" xfId="29266"/>
    <cellStyle name="40% - Accent4 12 2 3 3" xfId="21502"/>
    <cellStyle name="40% - Accent4 12 2 4" xfId="4802"/>
    <cellStyle name="40% - Accent4 12 2 4 2" xfId="15178"/>
    <cellStyle name="40% - Accent4 12 2 4 2 2" xfId="28198"/>
    <cellStyle name="40% - Accent4 12 2 4 3" xfId="20340"/>
    <cellStyle name="40% - Accent4 12 2 5" xfId="8946"/>
    <cellStyle name="40% - Accent4 12 2 5 2" xfId="23955"/>
    <cellStyle name="40% - Accent4 12 2 6" xfId="17856"/>
    <cellStyle name="40% - Accent4 12 3" xfId="715"/>
    <cellStyle name="40% - Accent4 12 3 2" xfId="3319"/>
    <cellStyle name="40% - Accent4 12 3 2 2" xfId="7388"/>
    <cellStyle name="40% - Accent4 12 3 2 2 2" xfId="13608"/>
    <cellStyle name="40% - Accent4 12 3 2 2 2 2" xfId="26855"/>
    <cellStyle name="40% - Accent4 12 3 2 2 3" xfId="22665"/>
    <cellStyle name="40% - Accent4 12 3 2 3" xfId="10941"/>
    <cellStyle name="40% - Accent4 12 3 2 3 2" xfId="25258"/>
    <cellStyle name="40% - Accent4 12 3 2 4" xfId="19019"/>
    <cellStyle name="40% - Accent4 12 3 3" xfId="6081"/>
    <cellStyle name="40% - Accent4 12 3 3 2" xfId="16301"/>
    <cellStyle name="40% - Accent4 12 3 3 2 2" xfId="29267"/>
    <cellStyle name="40% - Accent4 12 3 3 3" xfId="21503"/>
    <cellStyle name="40% - Accent4 12 3 4" xfId="4803"/>
    <cellStyle name="40% - Accent4 12 3 4 2" xfId="15179"/>
    <cellStyle name="40% - Accent4 12 3 4 2 2" xfId="28199"/>
    <cellStyle name="40% - Accent4 12 3 4 3" xfId="20341"/>
    <cellStyle name="40% - Accent4 12 3 5" xfId="9290"/>
    <cellStyle name="40% - Accent4 12 3 5 2" xfId="24130"/>
    <cellStyle name="40% - Accent4 12 3 6" xfId="17857"/>
    <cellStyle name="40% - Accent4 12 4" xfId="716"/>
    <cellStyle name="40% - Accent4 12 4 2" xfId="3320"/>
    <cellStyle name="40% - Accent4 12 4 2 2" xfId="7389"/>
    <cellStyle name="40% - Accent4 12 4 2 2 2" xfId="13609"/>
    <cellStyle name="40% - Accent4 12 4 2 2 2 2" xfId="26856"/>
    <cellStyle name="40% - Accent4 12 4 2 2 3" xfId="22666"/>
    <cellStyle name="40% - Accent4 12 4 2 3" xfId="11116"/>
    <cellStyle name="40% - Accent4 12 4 2 3 2" xfId="25430"/>
    <cellStyle name="40% - Accent4 12 4 2 4" xfId="19020"/>
    <cellStyle name="40% - Accent4 12 4 3" xfId="6082"/>
    <cellStyle name="40% - Accent4 12 4 3 2" xfId="16302"/>
    <cellStyle name="40% - Accent4 12 4 3 2 2" xfId="29268"/>
    <cellStyle name="40% - Accent4 12 4 3 3" xfId="21504"/>
    <cellStyle name="40% - Accent4 12 4 4" xfId="4804"/>
    <cellStyle name="40% - Accent4 12 4 4 2" xfId="15180"/>
    <cellStyle name="40% - Accent4 12 4 4 2 2" xfId="28200"/>
    <cellStyle name="40% - Accent4 12 4 4 3" xfId="20342"/>
    <cellStyle name="40% - Accent4 12 4 5" xfId="9465"/>
    <cellStyle name="40% - Accent4 12 4 5 2" xfId="24305"/>
    <cellStyle name="40% - Accent4 12 4 6" xfId="17858"/>
    <cellStyle name="40% - Accent4 12 5" xfId="3317"/>
    <cellStyle name="40% - Accent4 12 5 2" xfId="7386"/>
    <cellStyle name="40% - Accent4 12 5 2 2" xfId="17021"/>
    <cellStyle name="40% - Accent4 12 5 2 2 2" xfId="29962"/>
    <cellStyle name="40% - Accent4 12 5 2 3" xfId="11290"/>
    <cellStyle name="40% - Accent4 12 5 2 3 2" xfId="25602"/>
    <cellStyle name="40% - Accent4 12 5 2 4" xfId="22663"/>
    <cellStyle name="40% - Accent4 12 5 3" xfId="9648"/>
    <cellStyle name="40% - Accent4 12 5 3 2" xfId="24482"/>
    <cellStyle name="40% - Accent4 12 5 4" xfId="19017"/>
    <cellStyle name="40% - Accent4 12 6" xfId="4138"/>
    <cellStyle name="40% - Accent4 12 6 2" xfId="8098"/>
    <cellStyle name="40% - Accent4 12 6 2 2" xfId="14551"/>
    <cellStyle name="40% - Accent4 12 6 2 2 2" xfId="27620"/>
    <cellStyle name="40% - Accent4 12 6 2 3" xfId="23342"/>
    <cellStyle name="40% - Accent4 12 6 3" xfId="11468"/>
    <cellStyle name="40% - Accent4 12 6 3 2" xfId="25776"/>
    <cellStyle name="40% - Accent4 12 6 4" xfId="19696"/>
    <cellStyle name="40% - Accent4 12 7" xfId="6079"/>
    <cellStyle name="40% - Accent4 12 7 2" xfId="16299"/>
    <cellStyle name="40% - Accent4 12 7 2 2" xfId="29265"/>
    <cellStyle name="40% - Accent4 12 7 3" xfId="11646"/>
    <cellStyle name="40% - Accent4 12 7 3 2" xfId="25953"/>
    <cellStyle name="40% - Accent4 12 7 4" xfId="21501"/>
    <cellStyle name="40% - Accent4 12 8" xfId="4801"/>
    <cellStyle name="40% - Accent4 12 8 2" xfId="12881"/>
    <cellStyle name="40% - Accent4 12 8 2 2" xfId="26406"/>
    <cellStyle name="40% - Accent4 12 8 3" xfId="10473"/>
    <cellStyle name="40% - Accent4 12 8 3 2" xfId="24917"/>
    <cellStyle name="40% - Accent4 12 8 4" xfId="20339"/>
    <cellStyle name="40% - Accent4 12 9" xfId="14070"/>
    <cellStyle name="40% - Accent4 12 9 2" xfId="27244"/>
    <cellStyle name="40% - Accent4 13" xfId="717"/>
    <cellStyle name="40% - Accent4 13 10" xfId="12679"/>
    <cellStyle name="40% - Accent4 13 10 2" xfId="26285"/>
    <cellStyle name="40% - Accent4 13 11" xfId="8719"/>
    <cellStyle name="40% - Accent4 13 11 2" xfId="23794"/>
    <cellStyle name="40% - Accent4 13 12" xfId="17859"/>
    <cellStyle name="40% - Accent4 13 2" xfId="718"/>
    <cellStyle name="40% - Accent4 13 2 2" xfId="3322"/>
    <cellStyle name="40% - Accent4 13 2 2 2" xfId="7391"/>
    <cellStyle name="40% - Accent4 13 2 2 2 2" xfId="13610"/>
    <cellStyle name="40% - Accent4 13 2 2 2 2 2" xfId="26857"/>
    <cellStyle name="40% - Accent4 13 2 2 2 3" xfId="22668"/>
    <cellStyle name="40% - Accent4 13 2 2 3" xfId="10765"/>
    <cellStyle name="40% - Accent4 13 2 2 3 2" xfId="25087"/>
    <cellStyle name="40% - Accent4 13 2 2 4" xfId="19022"/>
    <cellStyle name="40% - Accent4 13 2 3" xfId="6084"/>
    <cellStyle name="40% - Accent4 13 2 3 2" xfId="16304"/>
    <cellStyle name="40% - Accent4 13 2 3 2 2" xfId="29270"/>
    <cellStyle name="40% - Accent4 13 2 3 3" xfId="21506"/>
    <cellStyle name="40% - Accent4 13 2 4" xfId="4806"/>
    <cellStyle name="40% - Accent4 13 2 4 2" xfId="15182"/>
    <cellStyle name="40% - Accent4 13 2 4 2 2" xfId="28202"/>
    <cellStyle name="40% - Accent4 13 2 4 3" xfId="20344"/>
    <cellStyle name="40% - Accent4 13 2 5" xfId="8947"/>
    <cellStyle name="40% - Accent4 13 2 5 2" xfId="23956"/>
    <cellStyle name="40% - Accent4 13 2 6" xfId="17860"/>
    <cellStyle name="40% - Accent4 13 3" xfId="719"/>
    <cellStyle name="40% - Accent4 13 3 2" xfId="3323"/>
    <cellStyle name="40% - Accent4 13 3 2 2" xfId="7392"/>
    <cellStyle name="40% - Accent4 13 3 2 2 2" xfId="13611"/>
    <cellStyle name="40% - Accent4 13 3 2 2 2 2" xfId="26858"/>
    <cellStyle name="40% - Accent4 13 3 2 2 3" xfId="22669"/>
    <cellStyle name="40% - Accent4 13 3 2 3" xfId="10942"/>
    <cellStyle name="40% - Accent4 13 3 2 3 2" xfId="25259"/>
    <cellStyle name="40% - Accent4 13 3 2 4" xfId="19023"/>
    <cellStyle name="40% - Accent4 13 3 3" xfId="6085"/>
    <cellStyle name="40% - Accent4 13 3 3 2" xfId="16305"/>
    <cellStyle name="40% - Accent4 13 3 3 2 2" xfId="29271"/>
    <cellStyle name="40% - Accent4 13 3 3 3" xfId="21507"/>
    <cellStyle name="40% - Accent4 13 3 4" xfId="4807"/>
    <cellStyle name="40% - Accent4 13 3 4 2" xfId="15183"/>
    <cellStyle name="40% - Accent4 13 3 4 2 2" xfId="28203"/>
    <cellStyle name="40% - Accent4 13 3 4 3" xfId="20345"/>
    <cellStyle name="40% - Accent4 13 3 5" xfId="9291"/>
    <cellStyle name="40% - Accent4 13 3 5 2" xfId="24131"/>
    <cellStyle name="40% - Accent4 13 3 6" xfId="17861"/>
    <cellStyle name="40% - Accent4 13 4" xfId="720"/>
    <cellStyle name="40% - Accent4 13 4 2" xfId="3324"/>
    <cellStyle name="40% - Accent4 13 4 2 2" xfId="7393"/>
    <cellStyle name="40% - Accent4 13 4 2 2 2" xfId="13612"/>
    <cellStyle name="40% - Accent4 13 4 2 2 2 2" xfId="26859"/>
    <cellStyle name="40% - Accent4 13 4 2 2 3" xfId="22670"/>
    <cellStyle name="40% - Accent4 13 4 2 3" xfId="11117"/>
    <cellStyle name="40% - Accent4 13 4 2 3 2" xfId="25431"/>
    <cellStyle name="40% - Accent4 13 4 2 4" xfId="19024"/>
    <cellStyle name="40% - Accent4 13 4 3" xfId="6086"/>
    <cellStyle name="40% - Accent4 13 4 3 2" xfId="16306"/>
    <cellStyle name="40% - Accent4 13 4 3 2 2" xfId="29272"/>
    <cellStyle name="40% - Accent4 13 4 3 3" xfId="21508"/>
    <cellStyle name="40% - Accent4 13 4 4" xfId="4808"/>
    <cellStyle name="40% - Accent4 13 4 4 2" xfId="15184"/>
    <cellStyle name="40% - Accent4 13 4 4 2 2" xfId="28204"/>
    <cellStyle name="40% - Accent4 13 4 4 3" xfId="20346"/>
    <cellStyle name="40% - Accent4 13 4 5" xfId="9466"/>
    <cellStyle name="40% - Accent4 13 4 5 2" xfId="24306"/>
    <cellStyle name="40% - Accent4 13 4 6" xfId="17862"/>
    <cellStyle name="40% - Accent4 13 5" xfId="3321"/>
    <cellStyle name="40% - Accent4 13 5 2" xfId="7390"/>
    <cellStyle name="40% - Accent4 13 5 2 2" xfId="17022"/>
    <cellStyle name="40% - Accent4 13 5 2 2 2" xfId="29963"/>
    <cellStyle name="40% - Accent4 13 5 2 3" xfId="11291"/>
    <cellStyle name="40% - Accent4 13 5 2 3 2" xfId="25603"/>
    <cellStyle name="40% - Accent4 13 5 2 4" xfId="22667"/>
    <cellStyle name="40% - Accent4 13 5 3" xfId="9649"/>
    <cellStyle name="40% - Accent4 13 5 3 2" xfId="24483"/>
    <cellStyle name="40% - Accent4 13 5 4" xfId="19021"/>
    <cellStyle name="40% - Accent4 13 6" xfId="6083"/>
    <cellStyle name="40% - Accent4 13 6 2" xfId="16303"/>
    <cellStyle name="40% - Accent4 13 6 2 2" xfId="29269"/>
    <cellStyle name="40% - Accent4 13 6 3" xfId="11469"/>
    <cellStyle name="40% - Accent4 13 6 3 2" xfId="25777"/>
    <cellStyle name="40% - Accent4 13 6 4" xfId="21505"/>
    <cellStyle name="40% - Accent4 13 7" xfId="4805"/>
    <cellStyle name="40% - Accent4 13 7 2" xfId="15181"/>
    <cellStyle name="40% - Accent4 13 7 2 2" xfId="28201"/>
    <cellStyle name="40% - Accent4 13 7 3" xfId="11647"/>
    <cellStyle name="40% - Accent4 13 7 3 2" xfId="25954"/>
    <cellStyle name="40% - Accent4 13 7 4" xfId="20343"/>
    <cellStyle name="40% - Accent4 13 8" xfId="10474"/>
    <cellStyle name="40% - Accent4 13 8 2" xfId="12882"/>
    <cellStyle name="40% - Accent4 13 8 2 2" xfId="26407"/>
    <cellStyle name="40% - Accent4 13 8 3" xfId="24918"/>
    <cellStyle name="40% - Accent4 13 9" xfId="14071"/>
    <cellStyle name="40% - Accent4 13 9 2" xfId="27245"/>
    <cellStyle name="40% - Accent4 14" xfId="721"/>
    <cellStyle name="40% - Accent4 14 2" xfId="9757"/>
    <cellStyle name="40% - Accent4 14 2 2" xfId="13613"/>
    <cellStyle name="40% - Accent4 14 3" xfId="12275"/>
    <cellStyle name="40% - Accent4 14 3 2" xfId="26121"/>
    <cellStyle name="40% - Accent4 14 4" xfId="13215"/>
    <cellStyle name="40% - Accent4 14 4 2" xfId="26482"/>
    <cellStyle name="40% - Accent4 15" xfId="12878"/>
    <cellStyle name="40% - Accent4 16" xfId="12381"/>
    <cellStyle name="40% - Accent4 2" xfId="722"/>
    <cellStyle name="40% - Accent4 2 10" xfId="6087"/>
    <cellStyle name="40% - Accent4 2 10 2" xfId="12883"/>
    <cellStyle name="40% - Accent4 2 10 2 2" xfId="26408"/>
    <cellStyle name="40% - Accent4 2 10 3" xfId="9890"/>
    <cellStyle name="40% - Accent4 2 10 3 2" xfId="24624"/>
    <cellStyle name="40% - Accent4 2 10 4" xfId="21509"/>
    <cellStyle name="40% - Accent4 2 11" xfId="4809"/>
    <cellStyle name="40% - Accent4 2 11 2" xfId="14072"/>
    <cellStyle name="40% - Accent4 2 11 2 2" xfId="27246"/>
    <cellStyle name="40% - Accent4 2 11 3" xfId="20347"/>
    <cellStyle name="40% - Accent4 2 12" xfId="12498"/>
    <cellStyle name="40% - Accent4 2 12 2" xfId="26205"/>
    <cellStyle name="40% - Accent4 2 13" xfId="8280"/>
    <cellStyle name="40% - Accent4 2 13 2" xfId="23482"/>
    <cellStyle name="40% - Accent4 2 14" xfId="17863"/>
    <cellStyle name="40% - Accent4 2 2" xfId="723"/>
    <cellStyle name="40% - Accent4 2 2 2" xfId="3326"/>
    <cellStyle name="40% - Accent4 2 2 2 2" xfId="7395"/>
    <cellStyle name="40% - Accent4 2 2 2 2 2" xfId="13614"/>
    <cellStyle name="40% - Accent4 2 2 2 2 2 2" xfId="26860"/>
    <cellStyle name="40% - Accent4 2 2 2 2 3" xfId="22672"/>
    <cellStyle name="40% - Accent4 2 2 2 3" xfId="10298"/>
    <cellStyle name="40% - Accent4 2 2 2 3 2" xfId="24753"/>
    <cellStyle name="40% - Accent4 2 2 2 4" xfId="19026"/>
    <cellStyle name="40% - Accent4 2 2 3" xfId="6088"/>
    <cellStyle name="40% - Accent4 2 2 3 2" xfId="16307"/>
    <cellStyle name="40% - Accent4 2 2 3 2 2" xfId="29273"/>
    <cellStyle name="40% - Accent4 2 2 3 3" xfId="21510"/>
    <cellStyle name="40% - Accent4 2 2 4" xfId="4810"/>
    <cellStyle name="40% - Accent4 2 2 4 2" xfId="15185"/>
    <cellStyle name="40% - Accent4 2 2 4 2 2" xfId="28205"/>
    <cellStyle name="40% - Accent4 2 2 4 3" xfId="20348"/>
    <cellStyle name="40% - Accent4 2 2 5" xfId="8421"/>
    <cellStyle name="40% - Accent4 2 2 5 2" xfId="23623"/>
    <cellStyle name="40% - Accent4 2 2 6" xfId="17864"/>
    <cellStyle name="40% - Accent4 2 3" xfId="724"/>
    <cellStyle name="40% - Accent4 2 3 2" xfId="1878"/>
    <cellStyle name="40% - Accent4 2 3 2 2" xfId="3893"/>
    <cellStyle name="40% - Accent4 2 3 2 2 2" xfId="7903"/>
    <cellStyle name="40% - Accent4 2 3 2 2 2 2" xfId="17196"/>
    <cellStyle name="40% - Accent4 2 3 2 2 2 2 2" xfId="30135"/>
    <cellStyle name="40% - Accent4 2 3 2 2 2 3" xfId="23175"/>
    <cellStyle name="40% - Accent4 2 3 2 2 3" xfId="11778"/>
    <cellStyle name="40% - Accent4 2 3 2 2 3 2" xfId="26074"/>
    <cellStyle name="40% - Accent4 2 3 2 2 4" xfId="19529"/>
    <cellStyle name="40% - Accent4 2 3 2 3" xfId="6658"/>
    <cellStyle name="40% - Accent4 2 3 2 3 2" xfId="16789"/>
    <cellStyle name="40% - Accent4 2 3 2 3 2 2" xfId="29742"/>
    <cellStyle name="40% - Accent4 2 3 2 3 3" xfId="22013"/>
    <cellStyle name="40% - Accent4 2 3 2 4" xfId="5318"/>
    <cellStyle name="40% - Accent4 2 3 2 4 2" xfId="15658"/>
    <cellStyle name="40% - Accent4 2 3 2 4 2 2" xfId="28678"/>
    <cellStyle name="40% - Accent4 2 3 2 4 3" xfId="20851"/>
    <cellStyle name="40% - Accent4 2 3 2 5" xfId="9102"/>
    <cellStyle name="40% - Accent4 2 3 2 6" xfId="18367"/>
    <cellStyle name="40% - Accent4 2 3 3" xfId="1877"/>
    <cellStyle name="40% - Accent4 2 3 3 2" xfId="12139"/>
    <cellStyle name="40% - Accent4 2 3 3 3" xfId="10475"/>
    <cellStyle name="40% - Accent4 2 3 3 3 2" xfId="24919"/>
    <cellStyle name="40% - Accent4 2 3 4" xfId="3327"/>
    <cellStyle name="40% - Accent4 2 3 4 2" xfId="7396"/>
    <cellStyle name="40% - Accent4 2 3 4 2 2" xfId="17023"/>
    <cellStyle name="40% - Accent4 2 3 4 2 2 2" xfId="29964"/>
    <cellStyle name="40% - Accent4 2 3 4 2 3" xfId="22673"/>
    <cellStyle name="40% - Accent4 2 3 4 3" xfId="14358"/>
    <cellStyle name="40% - Accent4 2 3 4 3 2" xfId="27438"/>
    <cellStyle name="40% - Accent4 2 3 4 4" xfId="19027"/>
    <cellStyle name="40% - Accent4 2 3 5" xfId="6089"/>
    <cellStyle name="40% - Accent4 2 3 5 2" xfId="16308"/>
    <cellStyle name="40% - Accent4 2 3 5 2 2" xfId="29274"/>
    <cellStyle name="40% - Accent4 2 3 5 3" xfId="21511"/>
    <cellStyle name="40% - Accent4 2 3 6" xfId="4811"/>
    <cellStyle name="40% - Accent4 2 3 6 2" xfId="15186"/>
    <cellStyle name="40% - Accent4 2 3 6 2 2" xfId="28206"/>
    <cellStyle name="40% - Accent4 2 3 6 3" xfId="20349"/>
    <cellStyle name="40% - Accent4 2 3 7" xfId="8720"/>
    <cellStyle name="40% - Accent4 2 3 7 2" xfId="23795"/>
    <cellStyle name="40% - Accent4 2 3 8" xfId="17865"/>
    <cellStyle name="40% - Accent4 2 4" xfId="725"/>
    <cellStyle name="40% - Accent4 2 4 2" xfId="3328"/>
    <cellStyle name="40% - Accent4 2 4 2 2" xfId="7397"/>
    <cellStyle name="40% - Accent4 2 4 2 2 2" xfId="17024"/>
    <cellStyle name="40% - Accent4 2 4 2 2 2 2" xfId="29965"/>
    <cellStyle name="40% - Accent4 2 4 2 2 3" xfId="22674"/>
    <cellStyle name="40% - Accent4 2 4 2 3" xfId="8948"/>
    <cellStyle name="40% - Accent4 2 4 2 3 2" xfId="23957"/>
    <cellStyle name="40% - Accent4 2 4 2 4" xfId="19028"/>
    <cellStyle name="40% - Accent4 2 4 3" xfId="6090"/>
    <cellStyle name="40% - Accent4 2 4 3 2" xfId="16309"/>
    <cellStyle name="40% - Accent4 2 4 3 2 2" xfId="29275"/>
    <cellStyle name="40% - Accent4 2 4 3 3" xfId="10766"/>
    <cellStyle name="40% - Accent4 2 4 3 3 2" xfId="25088"/>
    <cellStyle name="40% - Accent4 2 4 3 4" xfId="21512"/>
    <cellStyle name="40% - Accent4 2 4 4" xfId="4812"/>
    <cellStyle name="40% - Accent4 2 4 4 2" xfId="15187"/>
    <cellStyle name="40% - Accent4 2 4 4 2 2" xfId="28207"/>
    <cellStyle name="40% - Accent4 2 4 4 3" xfId="20350"/>
    <cellStyle name="40% - Accent4 2 4 5" xfId="8485"/>
    <cellStyle name="40% - Accent4 2 4 6" xfId="17866"/>
    <cellStyle name="40% - Accent4 2 5" xfId="726"/>
    <cellStyle name="40% - Accent4 2 5 2" xfId="3329"/>
    <cellStyle name="40% - Accent4 2 5 2 2" xfId="7398"/>
    <cellStyle name="40% - Accent4 2 5 2 2 2" xfId="13615"/>
    <cellStyle name="40% - Accent4 2 5 2 2 2 2" xfId="26861"/>
    <cellStyle name="40% - Accent4 2 5 2 2 3" xfId="22675"/>
    <cellStyle name="40% - Accent4 2 5 2 3" xfId="10943"/>
    <cellStyle name="40% - Accent4 2 5 2 3 2" xfId="25260"/>
    <cellStyle name="40% - Accent4 2 5 2 4" xfId="19029"/>
    <cellStyle name="40% - Accent4 2 5 3" xfId="6091"/>
    <cellStyle name="40% - Accent4 2 5 3 2" xfId="16310"/>
    <cellStyle name="40% - Accent4 2 5 3 2 2" xfId="29276"/>
    <cellStyle name="40% - Accent4 2 5 3 3" xfId="21513"/>
    <cellStyle name="40% - Accent4 2 5 4" xfId="4813"/>
    <cellStyle name="40% - Accent4 2 5 4 2" xfId="15188"/>
    <cellStyle name="40% - Accent4 2 5 4 2 2" xfId="28208"/>
    <cellStyle name="40% - Accent4 2 5 4 3" xfId="20351"/>
    <cellStyle name="40% - Accent4 2 5 5" xfId="9292"/>
    <cellStyle name="40% - Accent4 2 5 5 2" xfId="24132"/>
    <cellStyle name="40% - Accent4 2 5 6" xfId="17867"/>
    <cellStyle name="40% - Accent4 2 6" xfId="727"/>
    <cellStyle name="40% - Accent4 2 6 2" xfId="3330"/>
    <cellStyle name="40% - Accent4 2 6 2 2" xfId="7399"/>
    <cellStyle name="40% - Accent4 2 6 2 2 2" xfId="13616"/>
    <cellStyle name="40% - Accent4 2 6 2 2 2 2" xfId="26862"/>
    <cellStyle name="40% - Accent4 2 6 2 2 3" xfId="22676"/>
    <cellStyle name="40% - Accent4 2 6 2 3" xfId="11118"/>
    <cellStyle name="40% - Accent4 2 6 2 3 2" xfId="25432"/>
    <cellStyle name="40% - Accent4 2 6 2 4" xfId="19030"/>
    <cellStyle name="40% - Accent4 2 6 3" xfId="6092"/>
    <cellStyle name="40% - Accent4 2 6 3 2" xfId="16311"/>
    <cellStyle name="40% - Accent4 2 6 3 2 2" xfId="29277"/>
    <cellStyle name="40% - Accent4 2 6 3 3" xfId="21514"/>
    <cellStyle name="40% - Accent4 2 6 4" xfId="4814"/>
    <cellStyle name="40% - Accent4 2 6 4 2" xfId="15189"/>
    <cellStyle name="40% - Accent4 2 6 4 2 2" xfId="28209"/>
    <cellStyle name="40% - Accent4 2 6 4 3" xfId="20352"/>
    <cellStyle name="40% - Accent4 2 6 5" xfId="9467"/>
    <cellStyle name="40% - Accent4 2 6 5 2" xfId="24307"/>
    <cellStyle name="40% - Accent4 2 6 6" xfId="17868"/>
    <cellStyle name="40% - Accent4 2 7" xfId="1876"/>
    <cellStyle name="40% - Accent4 2 7 2" xfId="11292"/>
    <cellStyle name="40% - Accent4 2 7 2 2" xfId="25604"/>
    <cellStyle name="40% - Accent4 2 7 3" xfId="12138"/>
    <cellStyle name="40% - Accent4 2 7 4" xfId="9650"/>
    <cellStyle name="40% - Accent4 2 7 4 2" xfId="24484"/>
    <cellStyle name="40% - Accent4 2 8" xfId="3325"/>
    <cellStyle name="40% - Accent4 2 8 2" xfId="7394"/>
    <cellStyle name="40% - Accent4 2 8 2 2" xfId="14357"/>
    <cellStyle name="40% - Accent4 2 8 2 2 2" xfId="27437"/>
    <cellStyle name="40% - Accent4 2 8 2 3" xfId="22671"/>
    <cellStyle name="40% - Accent4 2 8 3" xfId="11470"/>
    <cellStyle name="40% - Accent4 2 8 3 2" xfId="25778"/>
    <cellStyle name="40% - Accent4 2 8 4" xfId="19025"/>
    <cellStyle name="40% - Accent4 2 9" xfId="4139"/>
    <cellStyle name="40% - Accent4 2 9 2" xfId="8099"/>
    <cellStyle name="40% - Accent4 2 9 2 2" xfId="14552"/>
    <cellStyle name="40% - Accent4 2 9 2 2 2" xfId="27621"/>
    <cellStyle name="40% - Accent4 2 9 2 3" xfId="23343"/>
    <cellStyle name="40% - Accent4 2 9 3" xfId="11648"/>
    <cellStyle name="40% - Accent4 2 9 3 2" xfId="25955"/>
    <cellStyle name="40% - Accent4 2 9 4" xfId="19697"/>
    <cellStyle name="40% - Accent4 3" xfId="728"/>
    <cellStyle name="40% - Accent4 3 10" xfId="4140"/>
    <cellStyle name="40% - Accent4 3 10 2" xfId="8100"/>
    <cellStyle name="40% - Accent4 3 10 2 2" xfId="12884"/>
    <cellStyle name="40% - Accent4 3 10 2 2 2" xfId="26409"/>
    <cellStyle name="40% - Accent4 3 10 2 3" xfId="23344"/>
    <cellStyle name="40% - Accent4 3 10 3" xfId="9891"/>
    <cellStyle name="40% - Accent4 3 10 3 2" xfId="24625"/>
    <cellStyle name="40% - Accent4 3 10 4" xfId="19698"/>
    <cellStyle name="40% - Accent4 3 11" xfId="6093"/>
    <cellStyle name="40% - Accent4 3 11 2" xfId="14073"/>
    <cellStyle name="40% - Accent4 3 11 2 2" xfId="27247"/>
    <cellStyle name="40% - Accent4 3 11 3" xfId="21515"/>
    <cellStyle name="40% - Accent4 3 12" xfId="4815"/>
    <cellStyle name="40% - Accent4 3 12 2" xfId="15190"/>
    <cellStyle name="40% - Accent4 3 12 2 2" xfId="28210"/>
    <cellStyle name="40% - Accent4 3 12 3" xfId="12499"/>
    <cellStyle name="40% - Accent4 3 12 3 2" xfId="26206"/>
    <cellStyle name="40% - Accent4 3 12 4" xfId="20353"/>
    <cellStyle name="40% - Accent4 3 13" xfId="8281"/>
    <cellStyle name="40% - Accent4 3 13 2" xfId="23483"/>
    <cellStyle name="40% - Accent4 3 14" xfId="17869"/>
    <cellStyle name="40% - Accent4 3 2" xfId="729"/>
    <cellStyle name="40% - Accent4 3 2 2" xfId="1881"/>
    <cellStyle name="40% - Accent4 3 2 2 2" xfId="3894"/>
    <cellStyle name="40% - Accent4 3 2 2 2 2" xfId="7904"/>
    <cellStyle name="40% - Accent4 3 2 2 2 2 2" xfId="17197"/>
    <cellStyle name="40% - Accent4 3 2 2 2 2 2 2" xfId="30136"/>
    <cellStyle name="40% - Accent4 3 2 2 2 2 3" xfId="23176"/>
    <cellStyle name="40% - Accent4 3 2 2 2 3" xfId="11779"/>
    <cellStyle name="40% - Accent4 3 2 2 2 3 2" xfId="26075"/>
    <cellStyle name="40% - Accent4 3 2 2 2 4" xfId="19530"/>
    <cellStyle name="40% - Accent4 3 2 2 3" xfId="6659"/>
    <cellStyle name="40% - Accent4 3 2 2 3 2" xfId="16790"/>
    <cellStyle name="40% - Accent4 3 2 2 3 2 2" xfId="29743"/>
    <cellStyle name="40% - Accent4 3 2 2 3 3" xfId="22014"/>
    <cellStyle name="40% - Accent4 3 2 2 4" xfId="5319"/>
    <cellStyle name="40% - Accent4 3 2 2 4 2" xfId="15659"/>
    <cellStyle name="40% - Accent4 3 2 2 4 2 2" xfId="28679"/>
    <cellStyle name="40% - Accent4 3 2 2 4 3" xfId="20852"/>
    <cellStyle name="40% - Accent4 3 2 2 5" xfId="9101"/>
    <cellStyle name="40% - Accent4 3 2 2 6" xfId="18368"/>
    <cellStyle name="40% - Accent4 3 2 3" xfId="1880"/>
    <cellStyle name="40% - Accent4 3 2 3 2" xfId="12141"/>
    <cellStyle name="40% - Accent4 3 2 3 3" xfId="10299"/>
    <cellStyle name="40% - Accent4 3 2 3 3 2" xfId="24754"/>
    <cellStyle name="40% - Accent4 3 2 4" xfId="3332"/>
    <cellStyle name="40% - Accent4 3 2 4 2" xfId="7401"/>
    <cellStyle name="40% - Accent4 3 2 4 2 2" xfId="17025"/>
    <cellStyle name="40% - Accent4 3 2 4 2 2 2" xfId="29966"/>
    <cellStyle name="40% - Accent4 3 2 4 2 3" xfId="22678"/>
    <cellStyle name="40% - Accent4 3 2 4 3" xfId="14360"/>
    <cellStyle name="40% - Accent4 3 2 4 3 2" xfId="27440"/>
    <cellStyle name="40% - Accent4 3 2 4 4" xfId="19032"/>
    <cellStyle name="40% - Accent4 3 2 5" xfId="6094"/>
    <cellStyle name="40% - Accent4 3 2 5 2" xfId="16312"/>
    <cellStyle name="40% - Accent4 3 2 5 2 2" xfId="29278"/>
    <cellStyle name="40% - Accent4 3 2 5 3" xfId="21516"/>
    <cellStyle name="40% - Accent4 3 2 6" xfId="4816"/>
    <cellStyle name="40% - Accent4 3 2 6 2" xfId="15191"/>
    <cellStyle name="40% - Accent4 3 2 6 2 2" xfId="28211"/>
    <cellStyle name="40% - Accent4 3 2 6 3" xfId="20354"/>
    <cellStyle name="40% - Accent4 3 2 7" xfId="8422"/>
    <cellStyle name="40% - Accent4 3 2 7 2" xfId="23624"/>
    <cellStyle name="40% - Accent4 3 2 8" xfId="17870"/>
    <cellStyle name="40% - Accent4 3 3" xfId="730"/>
    <cellStyle name="40% - Accent4 3 3 2" xfId="3333"/>
    <cellStyle name="40% - Accent4 3 3 2 2" xfId="7402"/>
    <cellStyle name="40% - Accent4 3 3 2 2 2" xfId="13617"/>
    <cellStyle name="40% - Accent4 3 3 2 2 2 2" xfId="26863"/>
    <cellStyle name="40% - Accent4 3 3 2 2 3" xfId="22679"/>
    <cellStyle name="40% - Accent4 3 3 2 3" xfId="10476"/>
    <cellStyle name="40% - Accent4 3 3 2 3 2" xfId="24920"/>
    <cellStyle name="40% - Accent4 3 3 2 4" xfId="19033"/>
    <cellStyle name="40% - Accent4 3 3 3" xfId="6095"/>
    <cellStyle name="40% - Accent4 3 3 3 2" xfId="16313"/>
    <cellStyle name="40% - Accent4 3 3 3 2 2" xfId="29279"/>
    <cellStyle name="40% - Accent4 3 3 3 3" xfId="21517"/>
    <cellStyle name="40% - Accent4 3 3 4" xfId="4817"/>
    <cellStyle name="40% - Accent4 3 3 4 2" xfId="15192"/>
    <cellStyle name="40% - Accent4 3 3 4 2 2" xfId="28212"/>
    <cellStyle name="40% - Accent4 3 3 4 3" xfId="20355"/>
    <cellStyle name="40% - Accent4 3 3 5" xfId="8721"/>
    <cellStyle name="40% - Accent4 3 3 5 2" xfId="23796"/>
    <cellStyle name="40% - Accent4 3 3 6" xfId="17871"/>
    <cellStyle name="40% - Accent4 3 4" xfId="731"/>
    <cellStyle name="40% - Accent4 3 4 2" xfId="3334"/>
    <cellStyle name="40% - Accent4 3 4 2 2" xfId="7403"/>
    <cellStyle name="40% - Accent4 3 4 2 2 2" xfId="17026"/>
    <cellStyle name="40% - Accent4 3 4 2 2 2 2" xfId="29967"/>
    <cellStyle name="40% - Accent4 3 4 2 2 3" xfId="22680"/>
    <cellStyle name="40% - Accent4 3 4 2 3" xfId="8949"/>
    <cellStyle name="40% - Accent4 3 4 2 3 2" xfId="23958"/>
    <cellStyle name="40% - Accent4 3 4 2 4" xfId="19034"/>
    <cellStyle name="40% - Accent4 3 4 3" xfId="6096"/>
    <cellStyle name="40% - Accent4 3 4 3 2" xfId="16314"/>
    <cellStyle name="40% - Accent4 3 4 3 2 2" xfId="29280"/>
    <cellStyle name="40% - Accent4 3 4 3 3" xfId="10767"/>
    <cellStyle name="40% - Accent4 3 4 3 3 2" xfId="25089"/>
    <cellStyle name="40% - Accent4 3 4 3 4" xfId="21518"/>
    <cellStyle name="40% - Accent4 3 4 4" xfId="4818"/>
    <cellStyle name="40% - Accent4 3 4 4 2" xfId="15193"/>
    <cellStyle name="40% - Accent4 3 4 4 2 2" xfId="28213"/>
    <cellStyle name="40% - Accent4 3 4 4 3" xfId="20356"/>
    <cellStyle name="40% - Accent4 3 4 5" xfId="8844"/>
    <cellStyle name="40% - Accent4 3 4 6" xfId="17872"/>
    <cellStyle name="40% - Accent4 3 5" xfId="732"/>
    <cellStyle name="40% - Accent4 3 5 2" xfId="3335"/>
    <cellStyle name="40% - Accent4 3 5 2 2" xfId="7404"/>
    <cellStyle name="40% - Accent4 3 5 2 2 2" xfId="13618"/>
    <cellStyle name="40% - Accent4 3 5 2 2 2 2" xfId="26864"/>
    <cellStyle name="40% - Accent4 3 5 2 2 3" xfId="22681"/>
    <cellStyle name="40% - Accent4 3 5 2 3" xfId="10944"/>
    <cellStyle name="40% - Accent4 3 5 2 3 2" xfId="25261"/>
    <cellStyle name="40% - Accent4 3 5 2 4" xfId="19035"/>
    <cellStyle name="40% - Accent4 3 5 3" xfId="6097"/>
    <cellStyle name="40% - Accent4 3 5 3 2" xfId="16315"/>
    <cellStyle name="40% - Accent4 3 5 3 2 2" xfId="29281"/>
    <cellStyle name="40% - Accent4 3 5 3 3" xfId="21519"/>
    <cellStyle name="40% - Accent4 3 5 4" xfId="4819"/>
    <cellStyle name="40% - Accent4 3 5 4 2" xfId="15194"/>
    <cellStyle name="40% - Accent4 3 5 4 2 2" xfId="28214"/>
    <cellStyle name="40% - Accent4 3 5 4 3" xfId="20357"/>
    <cellStyle name="40% - Accent4 3 5 5" xfId="9293"/>
    <cellStyle name="40% - Accent4 3 5 5 2" xfId="24133"/>
    <cellStyle name="40% - Accent4 3 5 6" xfId="17873"/>
    <cellStyle name="40% - Accent4 3 6" xfId="733"/>
    <cellStyle name="40% - Accent4 3 6 2" xfId="3336"/>
    <cellStyle name="40% - Accent4 3 6 2 2" xfId="7405"/>
    <cellStyle name="40% - Accent4 3 6 2 2 2" xfId="13619"/>
    <cellStyle name="40% - Accent4 3 6 2 2 2 2" xfId="26865"/>
    <cellStyle name="40% - Accent4 3 6 2 2 3" xfId="22682"/>
    <cellStyle name="40% - Accent4 3 6 2 3" xfId="11119"/>
    <cellStyle name="40% - Accent4 3 6 2 3 2" xfId="25433"/>
    <cellStyle name="40% - Accent4 3 6 2 4" xfId="19036"/>
    <cellStyle name="40% - Accent4 3 6 3" xfId="6098"/>
    <cellStyle name="40% - Accent4 3 6 3 2" xfId="16316"/>
    <cellStyle name="40% - Accent4 3 6 3 2 2" xfId="29282"/>
    <cellStyle name="40% - Accent4 3 6 3 3" xfId="21520"/>
    <cellStyle name="40% - Accent4 3 6 4" xfId="4820"/>
    <cellStyle name="40% - Accent4 3 6 4 2" xfId="15195"/>
    <cellStyle name="40% - Accent4 3 6 4 2 2" xfId="28215"/>
    <cellStyle name="40% - Accent4 3 6 4 3" xfId="20358"/>
    <cellStyle name="40% - Accent4 3 6 5" xfId="9468"/>
    <cellStyle name="40% - Accent4 3 6 5 2" xfId="24308"/>
    <cellStyle name="40% - Accent4 3 6 6" xfId="17874"/>
    <cellStyle name="40% - Accent4 3 7" xfId="1882"/>
    <cellStyle name="40% - Accent4 3 7 2" xfId="3895"/>
    <cellStyle name="40% - Accent4 3 7 2 2" xfId="7905"/>
    <cellStyle name="40% - Accent4 3 7 2 2 2" xfId="14480"/>
    <cellStyle name="40% - Accent4 3 7 2 2 2 2" xfId="27551"/>
    <cellStyle name="40% - Accent4 3 7 2 2 3" xfId="23177"/>
    <cellStyle name="40% - Accent4 3 7 2 3" xfId="11293"/>
    <cellStyle name="40% - Accent4 3 7 2 3 2" xfId="25605"/>
    <cellStyle name="40% - Accent4 3 7 2 4" xfId="19531"/>
    <cellStyle name="40% - Accent4 3 7 3" xfId="6660"/>
    <cellStyle name="40% - Accent4 3 7 3 2" xfId="16791"/>
    <cellStyle name="40% - Accent4 3 7 3 2 2" xfId="29744"/>
    <cellStyle name="40% - Accent4 3 7 3 3" xfId="22015"/>
    <cellStyle name="40% - Accent4 3 7 4" xfId="5320"/>
    <cellStyle name="40% - Accent4 3 7 4 2" xfId="15660"/>
    <cellStyle name="40% - Accent4 3 7 4 2 2" xfId="28680"/>
    <cellStyle name="40% - Accent4 3 7 4 3" xfId="20853"/>
    <cellStyle name="40% - Accent4 3 7 5" xfId="9651"/>
    <cellStyle name="40% - Accent4 3 7 5 2" xfId="24485"/>
    <cellStyle name="40% - Accent4 3 7 6" xfId="18369"/>
    <cellStyle name="40% - Accent4 3 8" xfId="1879"/>
    <cellStyle name="40% - Accent4 3 8 2" xfId="12140"/>
    <cellStyle name="40% - Accent4 3 8 3" xfId="11471"/>
    <cellStyle name="40% - Accent4 3 8 3 2" xfId="25779"/>
    <cellStyle name="40% - Accent4 3 9" xfId="3331"/>
    <cellStyle name="40% - Accent4 3 9 2" xfId="7400"/>
    <cellStyle name="40% - Accent4 3 9 2 2" xfId="14359"/>
    <cellStyle name="40% - Accent4 3 9 2 2 2" xfId="27439"/>
    <cellStyle name="40% - Accent4 3 9 2 3" xfId="22677"/>
    <cellStyle name="40% - Accent4 3 9 3" xfId="11649"/>
    <cellStyle name="40% - Accent4 3 9 3 2" xfId="25956"/>
    <cellStyle name="40% - Accent4 3 9 4" xfId="19031"/>
    <cellStyle name="40% - Accent4 4" xfId="734"/>
    <cellStyle name="40% - Accent4 4 10" xfId="4141"/>
    <cellStyle name="40% - Accent4 4 10 2" xfId="8101"/>
    <cellStyle name="40% - Accent4 4 10 2 2" xfId="12885"/>
    <cellStyle name="40% - Accent4 4 10 2 2 2" xfId="26410"/>
    <cellStyle name="40% - Accent4 4 10 2 3" xfId="23345"/>
    <cellStyle name="40% - Accent4 4 10 3" xfId="9892"/>
    <cellStyle name="40% - Accent4 4 10 3 2" xfId="24626"/>
    <cellStyle name="40% - Accent4 4 10 4" xfId="19699"/>
    <cellStyle name="40% - Accent4 4 11" xfId="6099"/>
    <cellStyle name="40% - Accent4 4 11 2" xfId="14074"/>
    <cellStyle name="40% - Accent4 4 11 2 2" xfId="27248"/>
    <cellStyle name="40% - Accent4 4 11 3" xfId="21521"/>
    <cellStyle name="40% - Accent4 4 12" xfId="4821"/>
    <cellStyle name="40% - Accent4 4 12 2" xfId="15196"/>
    <cellStyle name="40% - Accent4 4 12 2 2" xfId="28216"/>
    <cellStyle name="40% - Accent4 4 12 3" xfId="12500"/>
    <cellStyle name="40% - Accent4 4 12 3 2" xfId="26207"/>
    <cellStyle name="40% - Accent4 4 12 4" xfId="20359"/>
    <cellStyle name="40% - Accent4 4 13" xfId="8282"/>
    <cellStyle name="40% - Accent4 4 13 2" xfId="23484"/>
    <cellStyle name="40% - Accent4 4 14" xfId="17875"/>
    <cellStyle name="40% - Accent4 4 2" xfId="735"/>
    <cellStyle name="40% - Accent4 4 2 2" xfId="1885"/>
    <cellStyle name="40% - Accent4 4 2 2 2" xfId="3896"/>
    <cellStyle name="40% - Accent4 4 2 2 2 2" xfId="7906"/>
    <cellStyle name="40% - Accent4 4 2 2 2 2 2" xfId="17198"/>
    <cellStyle name="40% - Accent4 4 2 2 2 2 2 2" xfId="30137"/>
    <cellStyle name="40% - Accent4 4 2 2 2 2 3" xfId="23178"/>
    <cellStyle name="40% - Accent4 4 2 2 2 3" xfId="11780"/>
    <cellStyle name="40% - Accent4 4 2 2 2 3 2" xfId="26076"/>
    <cellStyle name="40% - Accent4 4 2 2 2 4" xfId="19532"/>
    <cellStyle name="40% - Accent4 4 2 2 3" xfId="6661"/>
    <cellStyle name="40% - Accent4 4 2 2 3 2" xfId="16792"/>
    <cellStyle name="40% - Accent4 4 2 2 3 2 2" xfId="29745"/>
    <cellStyle name="40% - Accent4 4 2 2 3 3" xfId="22016"/>
    <cellStyle name="40% - Accent4 4 2 2 4" xfId="5321"/>
    <cellStyle name="40% - Accent4 4 2 2 4 2" xfId="15661"/>
    <cellStyle name="40% - Accent4 4 2 2 4 2 2" xfId="28681"/>
    <cellStyle name="40% - Accent4 4 2 2 4 3" xfId="20854"/>
    <cellStyle name="40% - Accent4 4 2 2 5" xfId="9100"/>
    <cellStyle name="40% - Accent4 4 2 2 6" xfId="18370"/>
    <cellStyle name="40% - Accent4 4 2 3" xfId="1884"/>
    <cellStyle name="40% - Accent4 4 2 3 2" xfId="12143"/>
    <cellStyle name="40% - Accent4 4 2 3 3" xfId="10300"/>
    <cellStyle name="40% - Accent4 4 2 3 3 2" xfId="24755"/>
    <cellStyle name="40% - Accent4 4 2 4" xfId="3338"/>
    <cellStyle name="40% - Accent4 4 2 4 2" xfId="7407"/>
    <cellStyle name="40% - Accent4 4 2 4 2 2" xfId="17027"/>
    <cellStyle name="40% - Accent4 4 2 4 2 2 2" xfId="29968"/>
    <cellStyle name="40% - Accent4 4 2 4 2 3" xfId="22684"/>
    <cellStyle name="40% - Accent4 4 2 4 3" xfId="14362"/>
    <cellStyle name="40% - Accent4 4 2 4 3 2" xfId="27442"/>
    <cellStyle name="40% - Accent4 4 2 4 4" xfId="19038"/>
    <cellStyle name="40% - Accent4 4 2 5" xfId="6100"/>
    <cellStyle name="40% - Accent4 4 2 5 2" xfId="16317"/>
    <cellStyle name="40% - Accent4 4 2 5 2 2" xfId="29283"/>
    <cellStyle name="40% - Accent4 4 2 5 3" xfId="21522"/>
    <cellStyle name="40% - Accent4 4 2 6" xfId="4822"/>
    <cellStyle name="40% - Accent4 4 2 6 2" xfId="15197"/>
    <cellStyle name="40% - Accent4 4 2 6 2 2" xfId="28217"/>
    <cellStyle name="40% - Accent4 4 2 6 3" xfId="20360"/>
    <cellStyle name="40% - Accent4 4 2 7" xfId="8423"/>
    <cellStyle name="40% - Accent4 4 2 7 2" xfId="23625"/>
    <cellStyle name="40% - Accent4 4 2 8" xfId="17876"/>
    <cellStyle name="40% - Accent4 4 3" xfId="736"/>
    <cellStyle name="40% - Accent4 4 3 2" xfId="3339"/>
    <cellStyle name="40% - Accent4 4 3 2 2" xfId="7408"/>
    <cellStyle name="40% - Accent4 4 3 2 2 2" xfId="13620"/>
    <cellStyle name="40% - Accent4 4 3 2 2 2 2" xfId="26866"/>
    <cellStyle name="40% - Accent4 4 3 2 2 3" xfId="22685"/>
    <cellStyle name="40% - Accent4 4 3 2 3" xfId="10477"/>
    <cellStyle name="40% - Accent4 4 3 2 3 2" xfId="24921"/>
    <cellStyle name="40% - Accent4 4 3 2 4" xfId="19039"/>
    <cellStyle name="40% - Accent4 4 3 3" xfId="6101"/>
    <cellStyle name="40% - Accent4 4 3 3 2" xfId="16318"/>
    <cellStyle name="40% - Accent4 4 3 3 2 2" xfId="29284"/>
    <cellStyle name="40% - Accent4 4 3 3 3" xfId="21523"/>
    <cellStyle name="40% - Accent4 4 3 4" xfId="4823"/>
    <cellStyle name="40% - Accent4 4 3 4 2" xfId="15198"/>
    <cellStyle name="40% - Accent4 4 3 4 2 2" xfId="28218"/>
    <cellStyle name="40% - Accent4 4 3 4 3" xfId="20361"/>
    <cellStyle name="40% - Accent4 4 3 5" xfId="8722"/>
    <cellStyle name="40% - Accent4 4 3 5 2" xfId="23797"/>
    <cellStyle name="40% - Accent4 4 3 6" xfId="17877"/>
    <cellStyle name="40% - Accent4 4 4" xfId="737"/>
    <cellStyle name="40% - Accent4 4 4 2" xfId="3340"/>
    <cellStyle name="40% - Accent4 4 4 2 2" xfId="7409"/>
    <cellStyle name="40% - Accent4 4 4 2 2 2" xfId="17028"/>
    <cellStyle name="40% - Accent4 4 4 2 2 2 2" xfId="29969"/>
    <cellStyle name="40% - Accent4 4 4 2 2 3" xfId="22686"/>
    <cellStyle name="40% - Accent4 4 4 2 3" xfId="8950"/>
    <cellStyle name="40% - Accent4 4 4 2 3 2" xfId="23959"/>
    <cellStyle name="40% - Accent4 4 4 2 4" xfId="19040"/>
    <cellStyle name="40% - Accent4 4 4 3" xfId="6102"/>
    <cellStyle name="40% - Accent4 4 4 3 2" xfId="16319"/>
    <cellStyle name="40% - Accent4 4 4 3 2 2" xfId="29285"/>
    <cellStyle name="40% - Accent4 4 4 3 3" xfId="10768"/>
    <cellStyle name="40% - Accent4 4 4 3 3 2" xfId="25090"/>
    <cellStyle name="40% - Accent4 4 4 3 4" xfId="21524"/>
    <cellStyle name="40% - Accent4 4 4 4" xfId="4824"/>
    <cellStyle name="40% - Accent4 4 4 4 2" xfId="15199"/>
    <cellStyle name="40% - Accent4 4 4 4 2 2" xfId="28219"/>
    <cellStyle name="40% - Accent4 4 4 4 3" xfId="20362"/>
    <cellStyle name="40% - Accent4 4 4 5" xfId="8494"/>
    <cellStyle name="40% - Accent4 4 4 6" xfId="17878"/>
    <cellStyle name="40% - Accent4 4 5" xfId="738"/>
    <cellStyle name="40% - Accent4 4 5 2" xfId="3341"/>
    <cellStyle name="40% - Accent4 4 5 2 2" xfId="7410"/>
    <cellStyle name="40% - Accent4 4 5 2 2 2" xfId="13621"/>
    <cellStyle name="40% - Accent4 4 5 2 2 2 2" xfId="26867"/>
    <cellStyle name="40% - Accent4 4 5 2 2 3" xfId="22687"/>
    <cellStyle name="40% - Accent4 4 5 2 3" xfId="10945"/>
    <cellStyle name="40% - Accent4 4 5 2 3 2" xfId="25262"/>
    <cellStyle name="40% - Accent4 4 5 2 4" xfId="19041"/>
    <cellStyle name="40% - Accent4 4 5 3" xfId="6103"/>
    <cellStyle name="40% - Accent4 4 5 3 2" xfId="16320"/>
    <cellStyle name="40% - Accent4 4 5 3 2 2" xfId="29286"/>
    <cellStyle name="40% - Accent4 4 5 3 3" xfId="21525"/>
    <cellStyle name="40% - Accent4 4 5 4" xfId="4825"/>
    <cellStyle name="40% - Accent4 4 5 4 2" xfId="15200"/>
    <cellStyle name="40% - Accent4 4 5 4 2 2" xfId="28220"/>
    <cellStyle name="40% - Accent4 4 5 4 3" xfId="20363"/>
    <cellStyle name="40% - Accent4 4 5 5" xfId="9294"/>
    <cellStyle name="40% - Accent4 4 5 5 2" xfId="24134"/>
    <cellStyle name="40% - Accent4 4 5 6" xfId="17879"/>
    <cellStyle name="40% - Accent4 4 6" xfId="739"/>
    <cellStyle name="40% - Accent4 4 6 2" xfId="3342"/>
    <cellStyle name="40% - Accent4 4 6 2 2" xfId="7411"/>
    <cellStyle name="40% - Accent4 4 6 2 2 2" xfId="13622"/>
    <cellStyle name="40% - Accent4 4 6 2 2 2 2" xfId="26868"/>
    <cellStyle name="40% - Accent4 4 6 2 2 3" xfId="22688"/>
    <cellStyle name="40% - Accent4 4 6 2 3" xfId="11120"/>
    <cellStyle name="40% - Accent4 4 6 2 3 2" xfId="25434"/>
    <cellStyle name="40% - Accent4 4 6 2 4" xfId="19042"/>
    <cellStyle name="40% - Accent4 4 6 3" xfId="6104"/>
    <cellStyle name="40% - Accent4 4 6 3 2" xfId="16321"/>
    <cellStyle name="40% - Accent4 4 6 3 2 2" xfId="29287"/>
    <cellStyle name="40% - Accent4 4 6 3 3" xfId="21526"/>
    <cellStyle name="40% - Accent4 4 6 4" xfId="4826"/>
    <cellStyle name="40% - Accent4 4 6 4 2" xfId="15201"/>
    <cellStyle name="40% - Accent4 4 6 4 2 2" xfId="28221"/>
    <cellStyle name="40% - Accent4 4 6 4 3" xfId="20364"/>
    <cellStyle name="40% - Accent4 4 6 5" xfId="9469"/>
    <cellStyle name="40% - Accent4 4 6 5 2" xfId="24309"/>
    <cellStyle name="40% - Accent4 4 6 6" xfId="17880"/>
    <cellStyle name="40% - Accent4 4 7" xfId="1886"/>
    <cellStyle name="40% - Accent4 4 7 2" xfId="3897"/>
    <cellStyle name="40% - Accent4 4 7 2 2" xfId="7907"/>
    <cellStyle name="40% - Accent4 4 7 2 2 2" xfId="14481"/>
    <cellStyle name="40% - Accent4 4 7 2 2 2 2" xfId="27552"/>
    <cellStyle name="40% - Accent4 4 7 2 2 3" xfId="23179"/>
    <cellStyle name="40% - Accent4 4 7 2 3" xfId="11294"/>
    <cellStyle name="40% - Accent4 4 7 2 3 2" xfId="25606"/>
    <cellStyle name="40% - Accent4 4 7 2 4" xfId="19533"/>
    <cellStyle name="40% - Accent4 4 7 3" xfId="6662"/>
    <cellStyle name="40% - Accent4 4 7 3 2" xfId="16793"/>
    <cellStyle name="40% - Accent4 4 7 3 2 2" xfId="29746"/>
    <cellStyle name="40% - Accent4 4 7 3 3" xfId="22017"/>
    <cellStyle name="40% - Accent4 4 7 4" xfId="5322"/>
    <cellStyle name="40% - Accent4 4 7 4 2" xfId="15662"/>
    <cellStyle name="40% - Accent4 4 7 4 2 2" xfId="28682"/>
    <cellStyle name="40% - Accent4 4 7 4 3" xfId="20855"/>
    <cellStyle name="40% - Accent4 4 7 5" xfId="9652"/>
    <cellStyle name="40% - Accent4 4 7 5 2" xfId="24486"/>
    <cellStyle name="40% - Accent4 4 7 6" xfId="18371"/>
    <cellStyle name="40% - Accent4 4 8" xfId="1883"/>
    <cellStyle name="40% - Accent4 4 8 2" xfId="12142"/>
    <cellStyle name="40% - Accent4 4 8 3" xfId="11472"/>
    <cellStyle name="40% - Accent4 4 8 3 2" xfId="25780"/>
    <cellStyle name="40% - Accent4 4 9" xfId="3337"/>
    <cellStyle name="40% - Accent4 4 9 2" xfId="7406"/>
    <cellStyle name="40% - Accent4 4 9 2 2" xfId="14361"/>
    <cellStyle name="40% - Accent4 4 9 2 2 2" xfId="27441"/>
    <cellStyle name="40% - Accent4 4 9 2 3" xfId="22683"/>
    <cellStyle name="40% - Accent4 4 9 3" xfId="11650"/>
    <cellStyle name="40% - Accent4 4 9 3 2" xfId="25957"/>
    <cellStyle name="40% - Accent4 4 9 4" xfId="19037"/>
    <cellStyle name="40% - Accent4 5" xfId="740"/>
    <cellStyle name="40% - Accent4 5 10" xfId="4142"/>
    <cellStyle name="40% - Accent4 5 10 2" xfId="8102"/>
    <cellStyle name="40% - Accent4 5 10 2 2" xfId="12886"/>
    <cellStyle name="40% - Accent4 5 10 2 2 2" xfId="26411"/>
    <cellStyle name="40% - Accent4 5 10 2 3" xfId="23346"/>
    <cellStyle name="40% - Accent4 5 10 3" xfId="9893"/>
    <cellStyle name="40% - Accent4 5 10 3 2" xfId="24627"/>
    <cellStyle name="40% - Accent4 5 10 4" xfId="19700"/>
    <cellStyle name="40% - Accent4 5 11" xfId="6105"/>
    <cellStyle name="40% - Accent4 5 11 2" xfId="14075"/>
    <cellStyle name="40% - Accent4 5 11 2 2" xfId="27249"/>
    <cellStyle name="40% - Accent4 5 11 3" xfId="21527"/>
    <cellStyle name="40% - Accent4 5 12" xfId="4827"/>
    <cellStyle name="40% - Accent4 5 12 2" xfId="15202"/>
    <cellStyle name="40% - Accent4 5 12 2 2" xfId="28222"/>
    <cellStyle name="40% - Accent4 5 12 3" xfId="12501"/>
    <cellStyle name="40% - Accent4 5 12 3 2" xfId="26208"/>
    <cellStyle name="40% - Accent4 5 12 4" xfId="20365"/>
    <cellStyle name="40% - Accent4 5 13" xfId="8283"/>
    <cellStyle name="40% - Accent4 5 13 2" xfId="23485"/>
    <cellStyle name="40% - Accent4 5 14" xfId="17881"/>
    <cellStyle name="40% - Accent4 5 2" xfId="741"/>
    <cellStyle name="40% - Accent4 5 2 2" xfId="1889"/>
    <cellStyle name="40% - Accent4 5 2 2 2" xfId="3898"/>
    <cellStyle name="40% - Accent4 5 2 2 2 2" xfId="7908"/>
    <cellStyle name="40% - Accent4 5 2 2 2 2 2" xfId="17199"/>
    <cellStyle name="40% - Accent4 5 2 2 2 2 2 2" xfId="30138"/>
    <cellStyle name="40% - Accent4 5 2 2 2 2 3" xfId="23180"/>
    <cellStyle name="40% - Accent4 5 2 2 2 3" xfId="11781"/>
    <cellStyle name="40% - Accent4 5 2 2 2 3 2" xfId="26077"/>
    <cellStyle name="40% - Accent4 5 2 2 2 4" xfId="19534"/>
    <cellStyle name="40% - Accent4 5 2 2 3" xfId="6663"/>
    <cellStyle name="40% - Accent4 5 2 2 3 2" xfId="16794"/>
    <cellStyle name="40% - Accent4 5 2 2 3 2 2" xfId="29747"/>
    <cellStyle name="40% - Accent4 5 2 2 3 3" xfId="22018"/>
    <cellStyle name="40% - Accent4 5 2 2 4" xfId="5323"/>
    <cellStyle name="40% - Accent4 5 2 2 4 2" xfId="15663"/>
    <cellStyle name="40% - Accent4 5 2 2 4 2 2" xfId="28683"/>
    <cellStyle name="40% - Accent4 5 2 2 4 3" xfId="20856"/>
    <cellStyle name="40% - Accent4 5 2 2 5" xfId="9099"/>
    <cellStyle name="40% - Accent4 5 2 2 6" xfId="18372"/>
    <cellStyle name="40% - Accent4 5 2 3" xfId="1888"/>
    <cellStyle name="40% - Accent4 5 2 3 2" xfId="12145"/>
    <cellStyle name="40% - Accent4 5 2 3 3" xfId="10301"/>
    <cellStyle name="40% - Accent4 5 2 3 3 2" xfId="24756"/>
    <cellStyle name="40% - Accent4 5 2 4" xfId="3344"/>
    <cellStyle name="40% - Accent4 5 2 4 2" xfId="7413"/>
    <cellStyle name="40% - Accent4 5 2 4 2 2" xfId="17029"/>
    <cellStyle name="40% - Accent4 5 2 4 2 2 2" xfId="29970"/>
    <cellStyle name="40% - Accent4 5 2 4 2 3" xfId="22690"/>
    <cellStyle name="40% - Accent4 5 2 4 3" xfId="14364"/>
    <cellStyle name="40% - Accent4 5 2 4 3 2" xfId="27444"/>
    <cellStyle name="40% - Accent4 5 2 4 4" xfId="19044"/>
    <cellStyle name="40% - Accent4 5 2 5" xfId="6106"/>
    <cellStyle name="40% - Accent4 5 2 5 2" xfId="16322"/>
    <cellStyle name="40% - Accent4 5 2 5 2 2" xfId="29288"/>
    <cellStyle name="40% - Accent4 5 2 5 3" xfId="21528"/>
    <cellStyle name="40% - Accent4 5 2 6" xfId="4828"/>
    <cellStyle name="40% - Accent4 5 2 6 2" xfId="15203"/>
    <cellStyle name="40% - Accent4 5 2 6 2 2" xfId="28223"/>
    <cellStyle name="40% - Accent4 5 2 6 3" xfId="20366"/>
    <cellStyle name="40% - Accent4 5 2 7" xfId="8424"/>
    <cellStyle name="40% - Accent4 5 2 7 2" xfId="23626"/>
    <cellStyle name="40% - Accent4 5 2 8" xfId="17882"/>
    <cellStyle name="40% - Accent4 5 3" xfId="742"/>
    <cellStyle name="40% - Accent4 5 3 2" xfId="3345"/>
    <cellStyle name="40% - Accent4 5 3 2 2" xfId="7414"/>
    <cellStyle name="40% - Accent4 5 3 2 2 2" xfId="13623"/>
    <cellStyle name="40% - Accent4 5 3 2 2 2 2" xfId="26869"/>
    <cellStyle name="40% - Accent4 5 3 2 2 3" xfId="22691"/>
    <cellStyle name="40% - Accent4 5 3 2 3" xfId="10478"/>
    <cellStyle name="40% - Accent4 5 3 2 3 2" xfId="24922"/>
    <cellStyle name="40% - Accent4 5 3 2 4" xfId="19045"/>
    <cellStyle name="40% - Accent4 5 3 3" xfId="6107"/>
    <cellStyle name="40% - Accent4 5 3 3 2" xfId="16323"/>
    <cellStyle name="40% - Accent4 5 3 3 2 2" xfId="29289"/>
    <cellStyle name="40% - Accent4 5 3 3 3" xfId="21529"/>
    <cellStyle name="40% - Accent4 5 3 4" xfId="4829"/>
    <cellStyle name="40% - Accent4 5 3 4 2" xfId="15204"/>
    <cellStyle name="40% - Accent4 5 3 4 2 2" xfId="28224"/>
    <cellStyle name="40% - Accent4 5 3 4 3" xfId="20367"/>
    <cellStyle name="40% - Accent4 5 3 5" xfId="8723"/>
    <cellStyle name="40% - Accent4 5 3 5 2" xfId="23798"/>
    <cellStyle name="40% - Accent4 5 3 6" xfId="17883"/>
    <cellStyle name="40% - Accent4 5 4" xfId="743"/>
    <cellStyle name="40% - Accent4 5 4 2" xfId="3346"/>
    <cellStyle name="40% - Accent4 5 4 2 2" xfId="7415"/>
    <cellStyle name="40% - Accent4 5 4 2 2 2" xfId="17030"/>
    <cellStyle name="40% - Accent4 5 4 2 2 2 2" xfId="29971"/>
    <cellStyle name="40% - Accent4 5 4 2 2 3" xfId="22692"/>
    <cellStyle name="40% - Accent4 5 4 2 3" xfId="8951"/>
    <cellStyle name="40% - Accent4 5 4 2 3 2" xfId="23960"/>
    <cellStyle name="40% - Accent4 5 4 2 4" xfId="19046"/>
    <cellStyle name="40% - Accent4 5 4 3" xfId="6108"/>
    <cellStyle name="40% - Accent4 5 4 3 2" xfId="16324"/>
    <cellStyle name="40% - Accent4 5 4 3 2 2" xfId="29290"/>
    <cellStyle name="40% - Accent4 5 4 3 3" xfId="10769"/>
    <cellStyle name="40% - Accent4 5 4 3 3 2" xfId="25091"/>
    <cellStyle name="40% - Accent4 5 4 3 4" xfId="21530"/>
    <cellStyle name="40% - Accent4 5 4 4" xfId="4830"/>
    <cellStyle name="40% - Accent4 5 4 4 2" xfId="15205"/>
    <cellStyle name="40% - Accent4 5 4 4 2 2" xfId="28225"/>
    <cellStyle name="40% - Accent4 5 4 4 3" xfId="20368"/>
    <cellStyle name="40% - Accent4 5 4 5" xfId="8566"/>
    <cellStyle name="40% - Accent4 5 4 6" xfId="17884"/>
    <cellStyle name="40% - Accent4 5 5" xfId="744"/>
    <cellStyle name="40% - Accent4 5 5 2" xfId="3347"/>
    <cellStyle name="40% - Accent4 5 5 2 2" xfId="7416"/>
    <cellStyle name="40% - Accent4 5 5 2 2 2" xfId="13624"/>
    <cellStyle name="40% - Accent4 5 5 2 2 2 2" xfId="26870"/>
    <cellStyle name="40% - Accent4 5 5 2 2 3" xfId="22693"/>
    <cellStyle name="40% - Accent4 5 5 2 3" xfId="10946"/>
    <cellStyle name="40% - Accent4 5 5 2 3 2" xfId="25263"/>
    <cellStyle name="40% - Accent4 5 5 2 4" xfId="19047"/>
    <cellStyle name="40% - Accent4 5 5 3" xfId="6109"/>
    <cellStyle name="40% - Accent4 5 5 3 2" xfId="16325"/>
    <cellStyle name="40% - Accent4 5 5 3 2 2" xfId="29291"/>
    <cellStyle name="40% - Accent4 5 5 3 3" xfId="21531"/>
    <cellStyle name="40% - Accent4 5 5 4" xfId="4831"/>
    <cellStyle name="40% - Accent4 5 5 4 2" xfId="15206"/>
    <cellStyle name="40% - Accent4 5 5 4 2 2" xfId="28226"/>
    <cellStyle name="40% - Accent4 5 5 4 3" xfId="20369"/>
    <cellStyle name="40% - Accent4 5 5 5" xfId="9295"/>
    <cellStyle name="40% - Accent4 5 5 5 2" xfId="24135"/>
    <cellStyle name="40% - Accent4 5 5 6" xfId="17885"/>
    <cellStyle name="40% - Accent4 5 6" xfId="745"/>
    <cellStyle name="40% - Accent4 5 6 2" xfId="3348"/>
    <cellStyle name="40% - Accent4 5 6 2 2" xfId="7417"/>
    <cellStyle name="40% - Accent4 5 6 2 2 2" xfId="13625"/>
    <cellStyle name="40% - Accent4 5 6 2 2 2 2" xfId="26871"/>
    <cellStyle name="40% - Accent4 5 6 2 2 3" xfId="22694"/>
    <cellStyle name="40% - Accent4 5 6 2 3" xfId="11121"/>
    <cellStyle name="40% - Accent4 5 6 2 3 2" xfId="25435"/>
    <cellStyle name="40% - Accent4 5 6 2 4" xfId="19048"/>
    <cellStyle name="40% - Accent4 5 6 3" xfId="6110"/>
    <cellStyle name="40% - Accent4 5 6 3 2" xfId="16326"/>
    <cellStyle name="40% - Accent4 5 6 3 2 2" xfId="29292"/>
    <cellStyle name="40% - Accent4 5 6 3 3" xfId="21532"/>
    <cellStyle name="40% - Accent4 5 6 4" xfId="4832"/>
    <cellStyle name="40% - Accent4 5 6 4 2" xfId="15207"/>
    <cellStyle name="40% - Accent4 5 6 4 2 2" xfId="28227"/>
    <cellStyle name="40% - Accent4 5 6 4 3" xfId="20370"/>
    <cellStyle name="40% - Accent4 5 6 5" xfId="9470"/>
    <cellStyle name="40% - Accent4 5 6 5 2" xfId="24310"/>
    <cellStyle name="40% - Accent4 5 6 6" xfId="17886"/>
    <cellStyle name="40% - Accent4 5 7" xfId="1890"/>
    <cellStyle name="40% - Accent4 5 7 2" xfId="3899"/>
    <cellStyle name="40% - Accent4 5 7 2 2" xfId="7909"/>
    <cellStyle name="40% - Accent4 5 7 2 2 2" xfId="14482"/>
    <cellStyle name="40% - Accent4 5 7 2 2 2 2" xfId="27553"/>
    <cellStyle name="40% - Accent4 5 7 2 2 3" xfId="23181"/>
    <cellStyle name="40% - Accent4 5 7 2 3" xfId="11295"/>
    <cellStyle name="40% - Accent4 5 7 2 3 2" xfId="25607"/>
    <cellStyle name="40% - Accent4 5 7 2 4" xfId="19535"/>
    <cellStyle name="40% - Accent4 5 7 3" xfId="6664"/>
    <cellStyle name="40% - Accent4 5 7 3 2" xfId="16795"/>
    <cellStyle name="40% - Accent4 5 7 3 2 2" xfId="29748"/>
    <cellStyle name="40% - Accent4 5 7 3 3" xfId="22019"/>
    <cellStyle name="40% - Accent4 5 7 4" xfId="5324"/>
    <cellStyle name="40% - Accent4 5 7 4 2" xfId="15664"/>
    <cellStyle name="40% - Accent4 5 7 4 2 2" xfId="28684"/>
    <cellStyle name="40% - Accent4 5 7 4 3" xfId="20857"/>
    <cellStyle name="40% - Accent4 5 7 5" xfId="9653"/>
    <cellStyle name="40% - Accent4 5 7 5 2" xfId="24487"/>
    <cellStyle name="40% - Accent4 5 7 6" xfId="18373"/>
    <cellStyle name="40% - Accent4 5 8" xfId="1887"/>
    <cellStyle name="40% - Accent4 5 8 2" xfId="12144"/>
    <cellStyle name="40% - Accent4 5 8 3" xfId="11473"/>
    <cellStyle name="40% - Accent4 5 8 3 2" xfId="25781"/>
    <cellStyle name="40% - Accent4 5 9" xfId="3343"/>
    <cellStyle name="40% - Accent4 5 9 2" xfId="7412"/>
    <cellStyle name="40% - Accent4 5 9 2 2" xfId="14363"/>
    <cellStyle name="40% - Accent4 5 9 2 2 2" xfId="27443"/>
    <cellStyle name="40% - Accent4 5 9 2 3" xfId="22689"/>
    <cellStyle name="40% - Accent4 5 9 3" xfId="11651"/>
    <cellStyle name="40% - Accent4 5 9 3 2" xfId="25958"/>
    <cellStyle name="40% - Accent4 5 9 4" xfId="19043"/>
    <cellStyle name="40% - Accent4 6" xfId="746"/>
    <cellStyle name="40% - Accent4 6 10" xfId="4143"/>
    <cellStyle name="40% - Accent4 6 10 2" xfId="8103"/>
    <cellStyle name="40% - Accent4 6 10 2 2" xfId="12887"/>
    <cellStyle name="40% - Accent4 6 10 2 2 2" xfId="26412"/>
    <cellStyle name="40% - Accent4 6 10 2 3" xfId="23347"/>
    <cellStyle name="40% - Accent4 6 10 3" xfId="9894"/>
    <cellStyle name="40% - Accent4 6 10 3 2" xfId="24628"/>
    <cellStyle name="40% - Accent4 6 10 4" xfId="19701"/>
    <cellStyle name="40% - Accent4 6 11" xfId="6111"/>
    <cellStyle name="40% - Accent4 6 11 2" xfId="14076"/>
    <cellStyle name="40% - Accent4 6 11 2 2" xfId="27250"/>
    <cellStyle name="40% - Accent4 6 11 3" xfId="21533"/>
    <cellStyle name="40% - Accent4 6 12" xfId="4833"/>
    <cellStyle name="40% - Accent4 6 12 2" xfId="15208"/>
    <cellStyle name="40% - Accent4 6 12 2 2" xfId="28228"/>
    <cellStyle name="40% - Accent4 6 12 3" xfId="12502"/>
    <cellStyle name="40% - Accent4 6 12 3 2" xfId="26209"/>
    <cellStyle name="40% - Accent4 6 12 4" xfId="20371"/>
    <cellStyle name="40% - Accent4 6 13" xfId="8284"/>
    <cellStyle name="40% - Accent4 6 13 2" xfId="23486"/>
    <cellStyle name="40% - Accent4 6 14" xfId="17887"/>
    <cellStyle name="40% - Accent4 6 2" xfId="747"/>
    <cellStyle name="40% - Accent4 6 2 2" xfId="1893"/>
    <cellStyle name="40% - Accent4 6 2 2 2" xfId="3900"/>
    <cellStyle name="40% - Accent4 6 2 2 2 2" xfId="7910"/>
    <cellStyle name="40% - Accent4 6 2 2 2 2 2" xfId="17200"/>
    <cellStyle name="40% - Accent4 6 2 2 2 2 2 2" xfId="30139"/>
    <cellStyle name="40% - Accent4 6 2 2 2 2 3" xfId="23182"/>
    <cellStyle name="40% - Accent4 6 2 2 2 3" xfId="11782"/>
    <cellStyle name="40% - Accent4 6 2 2 2 3 2" xfId="26078"/>
    <cellStyle name="40% - Accent4 6 2 2 2 4" xfId="19536"/>
    <cellStyle name="40% - Accent4 6 2 2 3" xfId="6665"/>
    <cellStyle name="40% - Accent4 6 2 2 3 2" xfId="16796"/>
    <cellStyle name="40% - Accent4 6 2 2 3 2 2" xfId="29749"/>
    <cellStyle name="40% - Accent4 6 2 2 3 3" xfId="22020"/>
    <cellStyle name="40% - Accent4 6 2 2 4" xfId="5325"/>
    <cellStyle name="40% - Accent4 6 2 2 4 2" xfId="15665"/>
    <cellStyle name="40% - Accent4 6 2 2 4 2 2" xfId="28685"/>
    <cellStyle name="40% - Accent4 6 2 2 4 3" xfId="20858"/>
    <cellStyle name="40% - Accent4 6 2 2 5" xfId="9098"/>
    <cellStyle name="40% - Accent4 6 2 2 6" xfId="18374"/>
    <cellStyle name="40% - Accent4 6 2 3" xfId="1892"/>
    <cellStyle name="40% - Accent4 6 2 3 2" xfId="12147"/>
    <cellStyle name="40% - Accent4 6 2 3 3" xfId="10302"/>
    <cellStyle name="40% - Accent4 6 2 3 3 2" xfId="24757"/>
    <cellStyle name="40% - Accent4 6 2 4" xfId="3350"/>
    <cellStyle name="40% - Accent4 6 2 4 2" xfId="7419"/>
    <cellStyle name="40% - Accent4 6 2 4 2 2" xfId="17031"/>
    <cellStyle name="40% - Accent4 6 2 4 2 2 2" xfId="29972"/>
    <cellStyle name="40% - Accent4 6 2 4 2 3" xfId="22696"/>
    <cellStyle name="40% - Accent4 6 2 4 3" xfId="14366"/>
    <cellStyle name="40% - Accent4 6 2 4 3 2" xfId="27446"/>
    <cellStyle name="40% - Accent4 6 2 4 4" xfId="19050"/>
    <cellStyle name="40% - Accent4 6 2 5" xfId="6112"/>
    <cellStyle name="40% - Accent4 6 2 5 2" xfId="16327"/>
    <cellStyle name="40% - Accent4 6 2 5 2 2" xfId="29293"/>
    <cellStyle name="40% - Accent4 6 2 5 3" xfId="21534"/>
    <cellStyle name="40% - Accent4 6 2 6" xfId="4834"/>
    <cellStyle name="40% - Accent4 6 2 6 2" xfId="15209"/>
    <cellStyle name="40% - Accent4 6 2 6 2 2" xfId="28229"/>
    <cellStyle name="40% - Accent4 6 2 6 3" xfId="20372"/>
    <cellStyle name="40% - Accent4 6 2 7" xfId="8425"/>
    <cellStyle name="40% - Accent4 6 2 7 2" xfId="23627"/>
    <cellStyle name="40% - Accent4 6 2 8" xfId="17888"/>
    <cellStyle name="40% - Accent4 6 3" xfId="748"/>
    <cellStyle name="40% - Accent4 6 3 2" xfId="3351"/>
    <cellStyle name="40% - Accent4 6 3 2 2" xfId="7420"/>
    <cellStyle name="40% - Accent4 6 3 2 2 2" xfId="13626"/>
    <cellStyle name="40% - Accent4 6 3 2 2 2 2" xfId="26872"/>
    <cellStyle name="40% - Accent4 6 3 2 2 3" xfId="22697"/>
    <cellStyle name="40% - Accent4 6 3 2 3" xfId="10479"/>
    <cellStyle name="40% - Accent4 6 3 2 3 2" xfId="24923"/>
    <cellStyle name="40% - Accent4 6 3 2 4" xfId="19051"/>
    <cellStyle name="40% - Accent4 6 3 3" xfId="6113"/>
    <cellStyle name="40% - Accent4 6 3 3 2" xfId="16328"/>
    <cellStyle name="40% - Accent4 6 3 3 2 2" xfId="29294"/>
    <cellStyle name="40% - Accent4 6 3 3 3" xfId="21535"/>
    <cellStyle name="40% - Accent4 6 3 4" xfId="4835"/>
    <cellStyle name="40% - Accent4 6 3 4 2" xfId="15210"/>
    <cellStyle name="40% - Accent4 6 3 4 2 2" xfId="28230"/>
    <cellStyle name="40% - Accent4 6 3 4 3" xfId="20373"/>
    <cellStyle name="40% - Accent4 6 3 5" xfId="8724"/>
    <cellStyle name="40% - Accent4 6 3 5 2" xfId="23799"/>
    <cellStyle name="40% - Accent4 6 3 6" xfId="17889"/>
    <cellStyle name="40% - Accent4 6 4" xfId="749"/>
    <cellStyle name="40% - Accent4 6 4 2" xfId="3352"/>
    <cellStyle name="40% - Accent4 6 4 2 2" xfId="7421"/>
    <cellStyle name="40% - Accent4 6 4 2 2 2" xfId="17032"/>
    <cellStyle name="40% - Accent4 6 4 2 2 2 2" xfId="29973"/>
    <cellStyle name="40% - Accent4 6 4 2 2 3" xfId="22698"/>
    <cellStyle name="40% - Accent4 6 4 2 3" xfId="8952"/>
    <cellStyle name="40% - Accent4 6 4 2 3 2" xfId="23961"/>
    <cellStyle name="40% - Accent4 6 4 2 4" xfId="19052"/>
    <cellStyle name="40% - Accent4 6 4 3" xfId="6114"/>
    <cellStyle name="40% - Accent4 6 4 3 2" xfId="16329"/>
    <cellStyle name="40% - Accent4 6 4 3 2 2" xfId="29295"/>
    <cellStyle name="40% - Accent4 6 4 3 3" xfId="10770"/>
    <cellStyle name="40% - Accent4 6 4 3 3 2" xfId="25092"/>
    <cellStyle name="40% - Accent4 6 4 3 4" xfId="21536"/>
    <cellStyle name="40% - Accent4 6 4 4" xfId="4836"/>
    <cellStyle name="40% - Accent4 6 4 4 2" xfId="15211"/>
    <cellStyle name="40% - Accent4 6 4 4 2 2" xfId="28231"/>
    <cellStyle name="40% - Accent4 6 4 4 3" xfId="20374"/>
    <cellStyle name="40% - Accent4 6 4 5" xfId="8536"/>
    <cellStyle name="40% - Accent4 6 4 6" xfId="17890"/>
    <cellStyle name="40% - Accent4 6 5" xfId="750"/>
    <cellStyle name="40% - Accent4 6 5 2" xfId="3353"/>
    <cellStyle name="40% - Accent4 6 5 2 2" xfId="7422"/>
    <cellStyle name="40% - Accent4 6 5 2 2 2" xfId="13627"/>
    <cellStyle name="40% - Accent4 6 5 2 2 2 2" xfId="26873"/>
    <cellStyle name="40% - Accent4 6 5 2 2 3" xfId="22699"/>
    <cellStyle name="40% - Accent4 6 5 2 3" xfId="10947"/>
    <cellStyle name="40% - Accent4 6 5 2 3 2" xfId="25264"/>
    <cellStyle name="40% - Accent4 6 5 2 4" xfId="19053"/>
    <cellStyle name="40% - Accent4 6 5 3" xfId="6115"/>
    <cellStyle name="40% - Accent4 6 5 3 2" xfId="16330"/>
    <cellStyle name="40% - Accent4 6 5 3 2 2" xfId="29296"/>
    <cellStyle name="40% - Accent4 6 5 3 3" xfId="21537"/>
    <cellStyle name="40% - Accent4 6 5 4" xfId="4837"/>
    <cellStyle name="40% - Accent4 6 5 4 2" xfId="15212"/>
    <cellStyle name="40% - Accent4 6 5 4 2 2" xfId="28232"/>
    <cellStyle name="40% - Accent4 6 5 4 3" xfId="20375"/>
    <cellStyle name="40% - Accent4 6 5 5" xfId="9296"/>
    <cellStyle name="40% - Accent4 6 5 5 2" xfId="24136"/>
    <cellStyle name="40% - Accent4 6 5 6" xfId="17891"/>
    <cellStyle name="40% - Accent4 6 6" xfId="751"/>
    <cellStyle name="40% - Accent4 6 6 2" xfId="3354"/>
    <cellStyle name="40% - Accent4 6 6 2 2" xfId="7423"/>
    <cellStyle name="40% - Accent4 6 6 2 2 2" xfId="13628"/>
    <cellStyle name="40% - Accent4 6 6 2 2 2 2" xfId="26874"/>
    <cellStyle name="40% - Accent4 6 6 2 2 3" xfId="22700"/>
    <cellStyle name="40% - Accent4 6 6 2 3" xfId="11122"/>
    <cellStyle name="40% - Accent4 6 6 2 3 2" xfId="25436"/>
    <cellStyle name="40% - Accent4 6 6 2 4" xfId="19054"/>
    <cellStyle name="40% - Accent4 6 6 3" xfId="6116"/>
    <cellStyle name="40% - Accent4 6 6 3 2" xfId="16331"/>
    <cellStyle name="40% - Accent4 6 6 3 2 2" xfId="29297"/>
    <cellStyle name="40% - Accent4 6 6 3 3" xfId="21538"/>
    <cellStyle name="40% - Accent4 6 6 4" xfId="4838"/>
    <cellStyle name="40% - Accent4 6 6 4 2" xfId="15213"/>
    <cellStyle name="40% - Accent4 6 6 4 2 2" xfId="28233"/>
    <cellStyle name="40% - Accent4 6 6 4 3" xfId="20376"/>
    <cellStyle name="40% - Accent4 6 6 5" xfId="9471"/>
    <cellStyle name="40% - Accent4 6 6 5 2" xfId="24311"/>
    <cellStyle name="40% - Accent4 6 6 6" xfId="17892"/>
    <cellStyle name="40% - Accent4 6 7" xfId="1894"/>
    <cellStyle name="40% - Accent4 6 7 2" xfId="3901"/>
    <cellStyle name="40% - Accent4 6 7 2 2" xfId="7911"/>
    <cellStyle name="40% - Accent4 6 7 2 2 2" xfId="14483"/>
    <cellStyle name="40% - Accent4 6 7 2 2 2 2" xfId="27554"/>
    <cellStyle name="40% - Accent4 6 7 2 2 3" xfId="23183"/>
    <cellStyle name="40% - Accent4 6 7 2 3" xfId="11296"/>
    <cellStyle name="40% - Accent4 6 7 2 3 2" xfId="25608"/>
    <cellStyle name="40% - Accent4 6 7 2 4" xfId="19537"/>
    <cellStyle name="40% - Accent4 6 7 3" xfId="6666"/>
    <cellStyle name="40% - Accent4 6 7 3 2" xfId="16797"/>
    <cellStyle name="40% - Accent4 6 7 3 2 2" xfId="29750"/>
    <cellStyle name="40% - Accent4 6 7 3 3" xfId="22021"/>
    <cellStyle name="40% - Accent4 6 7 4" xfId="5326"/>
    <cellStyle name="40% - Accent4 6 7 4 2" xfId="15666"/>
    <cellStyle name="40% - Accent4 6 7 4 2 2" xfId="28686"/>
    <cellStyle name="40% - Accent4 6 7 4 3" xfId="20859"/>
    <cellStyle name="40% - Accent4 6 7 5" xfId="9654"/>
    <cellStyle name="40% - Accent4 6 7 5 2" xfId="24488"/>
    <cellStyle name="40% - Accent4 6 7 6" xfId="18375"/>
    <cellStyle name="40% - Accent4 6 8" xfId="1891"/>
    <cellStyle name="40% - Accent4 6 8 2" xfId="12146"/>
    <cellStyle name="40% - Accent4 6 8 3" xfId="11474"/>
    <cellStyle name="40% - Accent4 6 8 3 2" xfId="25782"/>
    <cellStyle name="40% - Accent4 6 9" xfId="3349"/>
    <cellStyle name="40% - Accent4 6 9 2" xfId="7418"/>
    <cellStyle name="40% - Accent4 6 9 2 2" xfId="14365"/>
    <cellStyle name="40% - Accent4 6 9 2 2 2" xfId="27445"/>
    <cellStyle name="40% - Accent4 6 9 2 3" xfId="22695"/>
    <cellStyle name="40% - Accent4 6 9 3" xfId="11652"/>
    <cellStyle name="40% - Accent4 6 9 3 2" xfId="25959"/>
    <cellStyle name="40% - Accent4 6 9 4" xfId="19049"/>
    <cellStyle name="40% - Accent4 7" xfId="752"/>
    <cellStyle name="40% - Accent4 7 10" xfId="4144"/>
    <cellStyle name="40% - Accent4 7 10 2" xfId="8104"/>
    <cellStyle name="40% - Accent4 7 10 2 2" xfId="12888"/>
    <cellStyle name="40% - Accent4 7 10 2 2 2" xfId="26413"/>
    <cellStyle name="40% - Accent4 7 10 2 3" xfId="23348"/>
    <cellStyle name="40% - Accent4 7 10 3" xfId="9895"/>
    <cellStyle name="40% - Accent4 7 10 3 2" xfId="24629"/>
    <cellStyle name="40% - Accent4 7 10 4" xfId="19702"/>
    <cellStyle name="40% - Accent4 7 11" xfId="6117"/>
    <cellStyle name="40% - Accent4 7 11 2" xfId="14077"/>
    <cellStyle name="40% - Accent4 7 11 2 2" xfId="27251"/>
    <cellStyle name="40% - Accent4 7 11 3" xfId="21539"/>
    <cellStyle name="40% - Accent4 7 12" xfId="4839"/>
    <cellStyle name="40% - Accent4 7 12 2" xfId="15214"/>
    <cellStyle name="40% - Accent4 7 12 2 2" xfId="28234"/>
    <cellStyle name="40% - Accent4 7 12 3" xfId="12503"/>
    <cellStyle name="40% - Accent4 7 12 3 2" xfId="26210"/>
    <cellStyle name="40% - Accent4 7 12 4" xfId="20377"/>
    <cellStyle name="40% - Accent4 7 13" xfId="8285"/>
    <cellStyle name="40% - Accent4 7 13 2" xfId="23487"/>
    <cellStyle name="40% - Accent4 7 14" xfId="17893"/>
    <cellStyle name="40% - Accent4 7 2" xfId="753"/>
    <cellStyle name="40% - Accent4 7 2 2" xfId="1897"/>
    <cellStyle name="40% - Accent4 7 2 2 2" xfId="3902"/>
    <cellStyle name="40% - Accent4 7 2 2 2 2" xfId="7912"/>
    <cellStyle name="40% - Accent4 7 2 2 2 2 2" xfId="17201"/>
    <cellStyle name="40% - Accent4 7 2 2 2 2 2 2" xfId="30140"/>
    <cellStyle name="40% - Accent4 7 2 2 2 2 3" xfId="23184"/>
    <cellStyle name="40% - Accent4 7 2 2 2 3" xfId="11783"/>
    <cellStyle name="40% - Accent4 7 2 2 2 3 2" xfId="26079"/>
    <cellStyle name="40% - Accent4 7 2 2 2 4" xfId="19538"/>
    <cellStyle name="40% - Accent4 7 2 2 3" xfId="6667"/>
    <cellStyle name="40% - Accent4 7 2 2 3 2" xfId="16798"/>
    <cellStyle name="40% - Accent4 7 2 2 3 2 2" xfId="29751"/>
    <cellStyle name="40% - Accent4 7 2 2 3 3" xfId="22022"/>
    <cellStyle name="40% - Accent4 7 2 2 4" xfId="5327"/>
    <cellStyle name="40% - Accent4 7 2 2 4 2" xfId="15667"/>
    <cellStyle name="40% - Accent4 7 2 2 4 2 2" xfId="28687"/>
    <cellStyle name="40% - Accent4 7 2 2 4 3" xfId="20860"/>
    <cellStyle name="40% - Accent4 7 2 2 5" xfId="9097"/>
    <cellStyle name="40% - Accent4 7 2 2 6" xfId="18376"/>
    <cellStyle name="40% - Accent4 7 2 3" xfId="1896"/>
    <cellStyle name="40% - Accent4 7 2 3 2" xfId="12149"/>
    <cellStyle name="40% - Accent4 7 2 3 3" xfId="10303"/>
    <cellStyle name="40% - Accent4 7 2 3 3 2" xfId="24758"/>
    <cellStyle name="40% - Accent4 7 2 4" xfId="3356"/>
    <cellStyle name="40% - Accent4 7 2 4 2" xfId="7425"/>
    <cellStyle name="40% - Accent4 7 2 4 2 2" xfId="17033"/>
    <cellStyle name="40% - Accent4 7 2 4 2 2 2" xfId="29974"/>
    <cellStyle name="40% - Accent4 7 2 4 2 3" xfId="22702"/>
    <cellStyle name="40% - Accent4 7 2 4 3" xfId="14368"/>
    <cellStyle name="40% - Accent4 7 2 4 3 2" xfId="27448"/>
    <cellStyle name="40% - Accent4 7 2 4 4" xfId="19056"/>
    <cellStyle name="40% - Accent4 7 2 5" xfId="6118"/>
    <cellStyle name="40% - Accent4 7 2 5 2" xfId="16332"/>
    <cellStyle name="40% - Accent4 7 2 5 2 2" xfId="29298"/>
    <cellStyle name="40% - Accent4 7 2 5 3" xfId="21540"/>
    <cellStyle name="40% - Accent4 7 2 6" xfId="4840"/>
    <cellStyle name="40% - Accent4 7 2 6 2" xfId="15215"/>
    <cellStyle name="40% - Accent4 7 2 6 2 2" xfId="28235"/>
    <cellStyle name="40% - Accent4 7 2 6 3" xfId="20378"/>
    <cellStyle name="40% - Accent4 7 2 7" xfId="8426"/>
    <cellStyle name="40% - Accent4 7 2 7 2" xfId="23628"/>
    <cellStyle name="40% - Accent4 7 2 8" xfId="17894"/>
    <cellStyle name="40% - Accent4 7 3" xfId="754"/>
    <cellStyle name="40% - Accent4 7 3 2" xfId="3357"/>
    <cellStyle name="40% - Accent4 7 3 2 2" xfId="7426"/>
    <cellStyle name="40% - Accent4 7 3 2 2 2" xfId="13629"/>
    <cellStyle name="40% - Accent4 7 3 2 2 2 2" xfId="26875"/>
    <cellStyle name="40% - Accent4 7 3 2 2 3" xfId="22703"/>
    <cellStyle name="40% - Accent4 7 3 2 3" xfId="10480"/>
    <cellStyle name="40% - Accent4 7 3 2 3 2" xfId="24924"/>
    <cellStyle name="40% - Accent4 7 3 2 4" xfId="19057"/>
    <cellStyle name="40% - Accent4 7 3 3" xfId="6119"/>
    <cellStyle name="40% - Accent4 7 3 3 2" xfId="16333"/>
    <cellStyle name="40% - Accent4 7 3 3 2 2" xfId="29299"/>
    <cellStyle name="40% - Accent4 7 3 3 3" xfId="21541"/>
    <cellStyle name="40% - Accent4 7 3 4" xfId="4841"/>
    <cellStyle name="40% - Accent4 7 3 4 2" xfId="15216"/>
    <cellStyle name="40% - Accent4 7 3 4 2 2" xfId="28236"/>
    <cellStyle name="40% - Accent4 7 3 4 3" xfId="20379"/>
    <cellStyle name="40% - Accent4 7 3 5" xfId="8725"/>
    <cellStyle name="40% - Accent4 7 3 5 2" xfId="23800"/>
    <cellStyle name="40% - Accent4 7 3 6" xfId="17895"/>
    <cellStyle name="40% - Accent4 7 4" xfId="755"/>
    <cellStyle name="40% - Accent4 7 4 2" xfId="3358"/>
    <cellStyle name="40% - Accent4 7 4 2 2" xfId="7427"/>
    <cellStyle name="40% - Accent4 7 4 2 2 2" xfId="17034"/>
    <cellStyle name="40% - Accent4 7 4 2 2 2 2" xfId="29975"/>
    <cellStyle name="40% - Accent4 7 4 2 2 3" xfId="22704"/>
    <cellStyle name="40% - Accent4 7 4 2 3" xfId="8953"/>
    <cellStyle name="40% - Accent4 7 4 2 3 2" xfId="23962"/>
    <cellStyle name="40% - Accent4 7 4 2 4" xfId="19058"/>
    <cellStyle name="40% - Accent4 7 4 3" xfId="6120"/>
    <cellStyle name="40% - Accent4 7 4 3 2" xfId="16334"/>
    <cellStyle name="40% - Accent4 7 4 3 2 2" xfId="29300"/>
    <cellStyle name="40% - Accent4 7 4 3 3" xfId="10771"/>
    <cellStyle name="40% - Accent4 7 4 3 3 2" xfId="25093"/>
    <cellStyle name="40% - Accent4 7 4 3 4" xfId="21542"/>
    <cellStyle name="40% - Accent4 7 4 4" xfId="4842"/>
    <cellStyle name="40% - Accent4 7 4 4 2" xfId="15217"/>
    <cellStyle name="40% - Accent4 7 4 4 2 2" xfId="28237"/>
    <cellStyle name="40% - Accent4 7 4 4 3" xfId="20380"/>
    <cellStyle name="40% - Accent4 7 4 5" xfId="8518"/>
    <cellStyle name="40% - Accent4 7 4 6" xfId="17896"/>
    <cellStyle name="40% - Accent4 7 5" xfId="756"/>
    <cellStyle name="40% - Accent4 7 5 2" xfId="3359"/>
    <cellStyle name="40% - Accent4 7 5 2 2" xfId="7428"/>
    <cellStyle name="40% - Accent4 7 5 2 2 2" xfId="13630"/>
    <cellStyle name="40% - Accent4 7 5 2 2 2 2" xfId="26876"/>
    <cellStyle name="40% - Accent4 7 5 2 2 3" xfId="22705"/>
    <cellStyle name="40% - Accent4 7 5 2 3" xfId="10948"/>
    <cellStyle name="40% - Accent4 7 5 2 3 2" xfId="25265"/>
    <cellStyle name="40% - Accent4 7 5 2 4" xfId="19059"/>
    <cellStyle name="40% - Accent4 7 5 3" xfId="6121"/>
    <cellStyle name="40% - Accent4 7 5 3 2" xfId="16335"/>
    <cellStyle name="40% - Accent4 7 5 3 2 2" xfId="29301"/>
    <cellStyle name="40% - Accent4 7 5 3 3" xfId="21543"/>
    <cellStyle name="40% - Accent4 7 5 4" xfId="4843"/>
    <cellStyle name="40% - Accent4 7 5 4 2" xfId="15218"/>
    <cellStyle name="40% - Accent4 7 5 4 2 2" xfId="28238"/>
    <cellStyle name="40% - Accent4 7 5 4 3" xfId="20381"/>
    <cellStyle name="40% - Accent4 7 5 5" xfId="9297"/>
    <cellStyle name="40% - Accent4 7 5 5 2" xfId="24137"/>
    <cellStyle name="40% - Accent4 7 5 6" xfId="17897"/>
    <cellStyle name="40% - Accent4 7 6" xfId="757"/>
    <cellStyle name="40% - Accent4 7 6 2" xfId="3360"/>
    <cellStyle name="40% - Accent4 7 6 2 2" xfId="7429"/>
    <cellStyle name="40% - Accent4 7 6 2 2 2" xfId="13631"/>
    <cellStyle name="40% - Accent4 7 6 2 2 2 2" xfId="26877"/>
    <cellStyle name="40% - Accent4 7 6 2 2 3" xfId="22706"/>
    <cellStyle name="40% - Accent4 7 6 2 3" xfId="11123"/>
    <cellStyle name="40% - Accent4 7 6 2 3 2" xfId="25437"/>
    <cellStyle name="40% - Accent4 7 6 2 4" xfId="19060"/>
    <cellStyle name="40% - Accent4 7 6 3" xfId="6122"/>
    <cellStyle name="40% - Accent4 7 6 3 2" xfId="16336"/>
    <cellStyle name="40% - Accent4 7 6 3 2 2" xfId="29302"/>
    <cellStyle name="40% - Accent4 7 6 3 3" xfId="21544"/>
    <cellStyle name="40% - Accent4 7 6 4" xfId="4844"/>
    <cellStyle name="40% - Accent4 7 6 4 2" xfId="15219"/>
    <cellStyle name="40% - Accent4 7 6 4 2 2" xfId="28239"/>
    <cellStyle name="40% - Accent4 7 6 4 3" xfId="20382"/>
    <cellStyle name="40% - Accent4 7 6 5" xfId="9472"/>
    <cellStyle name="40% - Accent4 7 6 5 2" xfId="24312"/>
    <cellStyle name="40% - Accent4 7 6 6" xfId="17898"/>
    <cellStyle name="40% - Accent4 7 7" xfId="1898"/>
    <cellStyle name="40% - Accent4 7 7 2" xfId="3903"/>
    <cellStyle name="40% - Accent4 7 7 2 2" xfId="7913"/>
    <cellStyle name="40% - Accent4 7 7 2 2 2" xfId="14484"/>
    <cellStyle name="40% - Accent4 7 7 2 2 2 2" xfId="27555"/>
    <cellStyle name="40% - Accent4 7 7 2 2 3" xfId="23185"/>
    <cellStyle name="40% - Accent4 7 7 2 3" xfId="11297"/>
    <cellStyle name="40% - Accent4 7 7 2 3 2" xfId="25609"/>
    <cellStyle name="40% - Accent4 7 7 2 4" xfId="19539"/>
    <cellStyle name="40% - Accent4 7 7 3" xfId="6668"/>
    <cellStyle name="40% - Accent4 7 7 3 2" xfId="16799"/>
    <cellStyle name="40% - Accent4 7 7 3 2 2" xfId="29752"/>
    <cellStyle name="40% - Accent4 7 7 3 3" xfId="22023"/>
    <cellStyle name="40% - Accent4 7 7 4" xfId="5328"/>
    <cellStyle name="40% - Accent4 7 7 4 2" xfId="15668"/>
    <cellStyle name="40% - Accent4 7 7 4 2 2" xfId="28688"/>
    <cellStyle name="40% - Accent4 7 7 4 3" xfId="20861"/>
    <cellStyle name="40% - Accent4 7 7 5" xfId="9655"/>
    <cellStyle name="40% - Accent4 7 7 5 2" xfId="24489"/>
    <cellStyle name="40% - Accent4 7 7 6" xfId="18377"/>
    <cellStyle name="40% - Accent4 7 8" xfId="1895"/>
    <cellStyle name="40% - Accent4 7 8 2" xfId="12148"/>
    <cellStyle name="40% - Accent4 7 8 3" xfId="11475"/>
    <cellStyle name="40% - Accent4 7 8 3 2" xfId="25783"/>
    <cellStyle name="40% - Accent4 7 9" xfId="3355"/>
    <cellStyle name="40% - Accent4 7 9 2" xfId="7424"/>
    <cellStyle name="40% - Accent4 7 9 2 2" xfId="14367"/>
    <cellStyle name="40% - Accent4 7 9 2 2 2" xfId="27447"/>
    <cellStyle name="40% - Accent4 7 9 2 3" xfId="22701"/>
    <cellStyle name="40% - Accent4 7 9 3" xfId="11653"/>
    <cellStyle name="40% - Accent4 7 9 3 2" xfId="25960"/>
    <cellStyle name="40% - Accent4 7 9 4" xfId="19055"/>
    <cellStyle name="40% - Accent4 8" xfId="758"/>
    <cellStyle name="40% - Accent4 8 10" xfId="4145"/>
    <cellStyle name="40% - Accent4 8 10 2" xfId="8105"/>
    <cellStyle name="40% - Accent4 8 10 2 2" xfId="12889"/>
    <cellStyle name="40% - Accent4 8 10 2 2 2" xfId="26414"/>
    <cellStyle name="40% - Accent4 8 10 2 3" xfId="23349"/>
    <cellStyle name="40% - Accent4 8 10 3" xfId="9896"/>
    <cellStyle name="40% - Accent4 8 10 3 2" xfId="24630"/>
    <cellStyle name="40% - Accent4 8 10 4" xfId="19703"/>
    <cellStyle name="40% - Accent4 8 11" xfId="6123"/>
    <cellStyle name="40% - Accent4 8 11 2" xfId="14078"/>
    <cellStyle name="40% - Accent4 8 11 2 2" xfId="27252"/>
    <cellStyle name="40% - Accent4 8 11 3" xfId="21545"/>
    <cellStyle name="40% - Accent4 8 12" xfId="4845"/>
    <cellStyle name="40% - Accent4 8 12 2" xfId="15220"/>
    <cellStyle name="40% - Accent4 8 12 2 2" xfId="28240"/>
    <cellStyle name="40% - Accent4 8 12 3" xfId="12504"/>
    <cellStyle name="40% - Accent4 8 12 3 2" xfId="26211"/>
    <cellStyle name="40% - Accent4 8 12 4" xfId="20383"/>
    <cellStyle name="40% - Accent4 8 13" xfId="8286"/>
    <cellStyle name="40% - Accent4 8 13 2" xfId="23488"/>
    <cellStyle name="40% - Accent4 8 14" xfId="17899"/>
    <cellStyle name="40% - Accent4 8 2" xfId="759"/>
    <cellStyle name="40% - Accent4 8 2 2" xfId="3362"/>
    <cellStyle name="40% - Accent4 8 2 2 2" xfId="7431"/>
    <cellStyle name="40% - Accent4 8 2 2 2 2" xfId="13632"/>
    <cellStyle name="40% - Accent4 8 2 2 2 2 2" xfId="26878"/>
    <cellStyle name="40% - Accent4 8 2 2 2 3" xfId="22708"/>
    <cellStyle name="40% - Accent4 8 2 2 3" xfId="10304"/>
    <cellStyle name="40% - Accent4 8 2 2 3 2" xfId="24759"/>
    <cellStyle name="40% - Accent4 8 2 2 4" xfId="19062"/>
    <cellStyle name="40% - Accent4 8 2 3" xfId="6124"/>
    <cellStyle name="40% - Accent4 8 2 3 2" xfId="16337"/>
    <cellStyle name="40% - Accent4 8 2 3 2 2" xfId="29303"/>
    <cellStyle name="40% - Accent4 8 2 3 3" xfId="21546"/>
    <cellStyle name="40% - Accent4 8 2 4" xfId="4846"/>
    <cellStyle name="40% - Accent4 8 2 4 2" xfId="15221"/>
    <cellStyle name="40% - Accent4 8 2 4 2 2" xfId="28241"/>
    <cellStyle name="40% - Accent4 8 2 4 3" xfId="20384"/>
    <cellStyle name="40% - Accent4 8 2 5" xfId="8427"/>
    <cellStyle name="40% - Accent4 8 2 5 2" xfId="23629"/>
    <cellStyle name="40% - Accent4 8 2 6" xfId="17900"/>
    <cellStyle name="40% - Accent4 8 3" xfId="760"/>
    <cellStyle name="40% - Accent4 8 3 2" xfId="3363"/>
    <cellStyle name="40% - Accent4 8 3 2 2" xfId="7432"/>
    <cellStyle name="40% - Accent4 8 3 2 2 2" xfId="13633"/>
    <cellStyle name="40% - Accent4 8 3 2 2 2 2" xfId="26879"/>
    <cellStyle name="40% - Accent4 8 3 2 2 3" xfId="22709"/>
    <cellStyle name="40% - Accent4 8 3 2 3" xfId="10481"/>
    <cellStyle name="40% - Accent4 8 3 2 3 2" xfId="24925"/>
    <cellStyle name="40% - Accent4 8 3 2 4" xfId="19063"/>
    <cellStyle name="40% - Accent4 8 3 3" xfId="6125"/>
    <cellStyle name="40% - Accent4 8 3 3 2" xfId="16338"/>
    <cellStyle name="40% - Accent4 8 3 3 2 2" xfId="29304"/>
    <cellStyle name="40% - Accent4 8 3 3 3" xfId="21547"/>
    <cellStyle name="40% - Accent4 8 3 4" xfId="4847"/>
    <cellStyle name="40% - Accent4 8 3 4 2" xfId="15222"/>
    <cellStyle name="40% - Accent4 8 3 4 2 2" xfId="28242"/>
    <cellStyle name="40% - Accent4 8 3 4 3" xfId="20385"/>
    <cellStyle name="40% - Accent4 8 3 5" xfId="8726"/>
    <cellStyle name="40% - Accent4 8 3 5 2" xfId="23801"/>
    <cellStyle name="40% - Accent4 8 3 6" xfId="17901"/>
    <cellStyle name="40% - Accent4 8 4" xfId="761"/>
    <cellStyle name="40% - Accent4 8 4 2" xfId="3364"/>
    <cellStyle name="40% - Accent4 8 4 2 2" xfId="7433"/>
    <cellStyle name="40% - Accent4 8 4 2 2 2" xfId="13634"/>
    <cellStyle name="40% - Accent4 8 4 2 2 2 2" xfId="26880"/>
    <cellStyle name="40% - Accent4 8 4 2 2 3" xfId="22710"/>
    <cellStyle name="40% - Accent4 8 4 2 3" xfId="10772"/>
    <cellStyle name="40% - Accent4 8 4 2 3 2" xfId="25094"/>
    <cellStyle name="40% - Accent4 8 4 2 4" xfId="19064"/>
    <cellStyle name="40% - Accent4 8 4 3" xfId="6126"/>
    <cellStyle name="40% - Accent4 8 4 3 2" xfId="16339"/>
    <cellStyle name="40% - Accent4 8 4 3 2 2" xfId="29305"/>
    <cellStyle name="40% - Accent4 8 4 3 3" xfId="21548"/>
    <cellStyle name="40% - Accent4 8 4 4" xfId="4848"/>
    <cellStyle name="40% - Accent4 8 4 4 2" xfId="15223"/>
    <cellStyle name="40% - Accent4 8 4 4 2 2" xfId="28243"/>
    <cellStyle name="40% - Accent4 8 4 4 3" xfId="20386"/>
    <cellStyle name="40% - Accent4 8 4 5" xfId="8954"/>
    <cellStyle name="40% - Accent4 8 4 5 2" xfId="23963"/>
    <cellStyle name="40% - Accent4 8 4 6" xfId="17902"/>
    <cellStyle name="40% - Accent4 8 5" xfId="762"/>
    <cellStyle name="40% - Accent4 8 5 2" xfId="3365"/>
    <cellStyle name="40% - Accent4 8 5 2 2" xfId="7434"/>
    <cellStyle name="40% - Accent4 8 5 2 2 2" xfId="17035"/>
    <cellStyle name="40% - Accent4 8 5 2 2 2 2" xfId="29976"/>
    <cellStyle name="40% - Accent4 8 5 2 2 3" xfId="22711"/>
    <cellStyle name="40% - Accent4 8 5 2 3" xfId="9298"/>
    <cellStyle name="40% - Accent4 8 5 2 3 2" xfId="24138"/>
    <cellStyle name="40% - Accent4 8 5 2 4" xfId="19065"/>
    <cellStyle name="40% - Accent4 8 5 3" xfId="6127"/>
    <cellStyle name="40% - Accent4 8 5 3 2" xfId="16340"/>
    <cellStyle name="40% - Accent4 8 5 3 2 2" xfId="29306"/>
    <cellStyle name="40% - Accent4 8 5 3 3" xfId="10949"/>
    <cellStyle name="40% - Accent4 8 5 3 3 2" xfId="25266"/>
    <cellStyle name="40% - Accent4 8 5 3 4" xfId="21549"/>
    <cellStyle name="40% - Accent4 8 5 4" xfId="4849"/>
    <cellStyle name="40% - Accent4 8 5 4 2" xfId="15224"/>
    <cellStyle name="40% - Accent4 8 5 4 2 2" xfId="28244"/>
    <cellStyle name="40% - Accent4 8 5 4 3" xfId="20387"/>
    <cellStyle name="40% - Accent4 8 5 5" xfId="9096"/>
    <cellStyle name="40% - Accent4 8 5 6" xfId="17903"/>
    <cellStyle name="40% - Accent4 8 6" xfId="763"/>
    <cellStyle name="40% - Accent4 8 6 2" xfId="3366"/>
    <cellStyle name="40% - Accent4 8 6 2 2" xfId="7435"/>
    <cellStyle name="40% - Accent4 8 6 2 2 2" xfId="13635"/>
    <cellStyle name="40% - Accent4 8 6 2 2 2 2" xfId="26881"/>
    <cellStyle name="40% - Accent4 8 6 2 2 3" xfId="22712"/>
    <cellStyle name="40% - Accent4 8 6 2 3" xfId="11124"/>
    <cellStyle name="40% - Accent4 8 6 2 3 2" xfId="25438"/>
    <cellStyle name="40% - Accent4 8 6 2 4" xfId="19066"/>
    <cellStyle name="40% - Accent4 8 6 3" xfId="6128"/>
    <cellStyle name="40% - Accent4 8 6 3 2" xfId="16341"/>
    <cellStyle name="40% - Accent4 8 6 3 2 2" xfId="29307"/>
    <cellStyle name="40% - Accent4 8 6 3 3" xfId="21550"/>
    <cellStyle name="40% - Accent4 8 6 4" xfId="4850"/>
    <cellStyle name="40% - Accent4 8 6 4 2" xfId="15225"/>
    <cellStyle name="40% - Accent4 8 6 4 2 2" xfId="28245"/>
    <cellStyle name="40% - Accent4 8 6 4 3" xfId="20388"/>
    <cellStyle name="40% - Accent4 8 6 5" xfId="9473"/>
    <cellStyle name="40% - Accent4 8 6 5 2" xfId="24313"/>
    <cellStyle name="40% - Accent4 8 6 6" xfId="17904"/>
    <cellStyle name="40% - Accent4 8 7" xfId="1900"/>
    <cellStyle name="40% - Accent4 8 7 2" xfId="3904"/>
    <cellStyle name="40% - Accent4 8 7 2 2" xfId="7914"/>
    <cellStyle name="40% - Accent4 8 7 2 2 2" xfId="14485"/>
    <cellStyle name="40% - Accent4 8 7 2 2 2 2" xfId="27556"/>
    <cellStyle name="40% - Accent4 8 7 2 2 3" xfId="23186"/>
    <cellStyle name="40% - Accent4 8 7 2 3" xfId="11298"/>
    <cellStyle name="40% - Accent4 8 7 2 3 2" xfId="25610"/>
    <cellStyle name="40% - Accent4 8 7 2 4" xfId="19540"/>
    <cellStyle name="40% - Accent4 8 7 3" xfId="6669"/>
    <cellStyle name="40% - Accent4 8 7 3 2" xfId="16800"/>
    <cellStyle name="40% - Accent4 8 7 3 2 2" xfId="29753"/>
    <cellStyle name="40% - Accent4 8 7 3 3" xfId="22024"/>
    <cellStyle name="40% - Accent4 8 7 4" xfId="5329"/>
    <cellStyle name="40% - Accent4 8 7 4 2" xfId="15669"/>
    <cellStyle name="40% - Accent4 8 7 4 2 2" xfId="28689"/>
    <cellStyle name="40% - Accent4 8 7 4 3" xfId="20862"/>
    <cellStyle name="40% - Accent4 8 7 5" xfId="9656"/>
    <cellStyle name="40% - Accent4 8 7 5 2" xfId="24490"/>
    <cellStyle name="40% - Accent4 8 7 6" xfId="18378"/>
    <cellStyle name="40% - Accent4 8 8" xfId="1899"/>
    <cellStyle name="40% - Accent4 8 8 2" xfId="12150"/>
    <cellStyle name="40% - Accent4 8 8 3" xfId="11476"/>
    <cellStyle name="40% - Accent4 8 8 3 2" xfId="25784"/>
    <cellStyle name="40% - Accent4 8 9" xfId="3361"/>
    <cellStyle name="40% - Accent4 8 9 2" xfId="7430"/>
    <cellStyle name="40% - Accent4 8 9 2 2" xfId="14369"/>
    <cellStyle name="40% - Accent4 8 9 2 2 2" xfId="27449"/>
    <cellStyle name="40% - Accent4 8 9 2 3" xfId="22707"/>
    <cellStyle name="40% - Accent4 8 9 3" xfId="11654"/>
    <cellStyle name="40% - Accent4 8 9 3 2" xfId="25961"/>
    <cellStyle name="40% - Accent4 8 9 4" xfId="19061"/>
    <cellStyle name="40% - Accent4 9" xfId="764"/>
    <cellStyle name="40% - Accent4 9 10" xfId="4851"/>
    <cellStyle name="40% - Accent4 9 10 2" xfId="12890"/>
    <cellStyle name="40% - Accent4 9 10 2 2" xfId="26415"/>
    <cellStyle name="40% - Accent4 9 10 3" xfId="9897"/>
    <cellStyle name="40% - Accent4 9 10 3 2" xfId="24631"/>
    <cellStyle name="40% - Accent4 9 10 4" xfId="20389"/>
    <cellStyle name="40% - Accent4 9 11" xfId="14079"/>
    <cellStyle name="40% - Accent4 9 11 2" xfId="27253"/>
    <cellStyle name="40% - Accent4 9 12" xfId="12505"/>
    <cellStyle name="40% - Accent4 9 12 2" xfId="26212"/>
    <cellStyle name="40% - Accent4 9 13" xfId="8287"/>
    <cellStyle name="40% - Accent4 9 13 2" xfId="23489"/>
    <cellStyle name="40% - Accent4 9 14" xfId="17905"/>
    <cellStyle name="40% - Accent4 9 2" xfId="765"/>
    <cellStyle name="40% - Accent4 9 2 2" xfId="3368"/>
    <cellStyle name="40% - Accent4 9 2 2 2" xfId="7437"/>
    <cellStyle name="40% - Accent4 9 2 2 2 2" xfId="13636"/>
    <cellStyle name="40% - Accent4 9 2 2 2 2 2" xfId="26882"/>
    <cellStyle name="40% - Accent4 9 2 2 2 3" xfId="22714"/>
    <cellStyle name="40% - Accent4 9 2 2 3" xfId="10305"/>
    <cellStyle name="40% - Accent4 9 2 2 3 2" xfId="24760"/>
    <cellStyle name="40% - Accent4 9 2 2 4" xfId="19068"/>
    <cellStyle name="40% - Accent4 9 2 3" xfId="6130"/>
    <cellStyle name="40% - Accent4 9 2 3 2" xfId="16343"/>
    <cellStyle name="40% - Accent4 9 2 3 2 2" xfId="29309"/>
    <cellStyle name="40% - Accent4 9 2 3 3" xfId="21552"/>
    <cellStyle name="40% - Accent4 9 2 4" xfId="4852"/>
    <cellStyle name="40% - Accent4 9 2 4 2" xfId="15226"/>
    <cellStyle name="40% - Accent4 9 2 4 2 2" xfId="28246"/>
    <cellStyle name="40% - Accent4 9 2 4 3" xfId="20390"/>
    <cellStyle name="40% - Accent4 9 2 5" xfId="8428"/>
    <cellStyle name="40% - Accent4 9 2 5 2" xfId="23630"/>
    <cellStyle name="40% - Accent4 9 2 6" xfId="17906"/>
    <cellStyle name="40% - Accent4 9 3" xfId="766"/>
    <cellStyle name="40% - Accent4 9 3 2" xfId="3369"/>
    <cellStyle name="40% - Accent4 9 3 2 2" xfId="7438"/>
    <cellStyle name="40% - Accent4 9 3 2 2 2" xfId="13637"/>
    <cellStyle name="40% - Accent4 9 3 2 2 2 2" xfId="26883"/>
    <cellStyle name="40% - Accent4 9 3 2 2 3" xfId="22715"/>
    <cellStyle name="40% - Accent4 9 3 2 3" xfId="10482"/>
    <cellStyle name="40% - Accent4 9 3 2 3 2" xfId="24926"/>
    <cellStyle name="40% - Accent4 9 3 2 4" xfId="19069"/>
    <cellStyle name="40% - Accent4 9 3 3" xfId="6131"/>
    <cellStyle name="40% - Accent4 9 3 3 2" xfId="16344"/>
    <cellStyle name="40% - Accent4 9 3 3 2 2" xfId="29310"/>
    <cellStyle name="40% - Accent4 9 3 3 3" xfId="21553"/>
    <cellStyle name="40% - Accent4 9 3 4" xfId="4853"/>
    <cellStyle name="40% - Accent4 9 3 4 2" xfId="15227"/>
    <cellStyle name="40% - Accent4 9 3 4 2 2" xfId="28247"/>
    <cellStyle name="40% - Accent4 9 3 4 3" xfId="20391"/>
    <cellStyle name="40% - Accent4 9 3 5" xfId="8727"/>
    <cellStyle name="40% - Accent4 9 3 5 2" xfId="23802"/>
    <cellStyle name="40% - Accent4 9 3 6" xfId="17907"/>
    <cellStyle name="40% - Accent4 9 4" xfId="767"/>
    <cellStyle name="40% - Accent4 9 4 2" xfId="3370"/>
    <cellStyle name="40% - Accent4 9 4 2 2" xfId="7439"/>
    <cellStyle name="40% - Accent4 9 4 2 2 2" xfId="13638"/>
    <cellStyle name="40% - Accent4 9 4 2 2 2 2" xfId="26884"/>
    <cellStyle name="40% - Accent4 9 4 2 2 3" xfId="22716"/>
    <cellStyle name="40% - Accent4 9 4 2 3" xfId="10773"/>
    <cellStyle name="40% - Accent4 9 4 2 3 2" xfId="25095"/>
    <cellStyle name="40% - Accent4 9 4 2 4" xfId="19070"/>
    <cellStyle name="40% - Accent4 9 4 3" xfId="6132"/>
    <cellStyle name="40% - Accent4 9 4 3 2" xfId="16345"/>
    <cellStyle name="40% - Accent4 9 4 3 2 2" xfId="29311"/>
    <cellStyle name="40% - Accent4 9 4 3 3" xfId="21554"/>
    <cellStyle name="40% - Accent4 9 4 4" xfId="4854"/>
    <cellStyle name="40% - Accent4 9 4 4 2" xfId="15228"/>
    <cellStyle name="40% - Accent4 9 4 4 2 2" xfId="28248"/>
    <cellStyle name="40% - Accent4 9 4 4 3" xfId="20392"/>
    <cellStyle name="40% - Accent4 9 4 5" xfId="8955"/>
    <cellStyle name="40% - Accent4 9 4 5 2" xfId="23964"/>
    <cellStyle name="40% - Accent4 9 4 6" xfId="17908"/>
    <cellStyle name="40% - Accent4 9 5" xfId="768"/>
    <cellStyle name="40% - Accent4 9 5 2" xfId="3371"/>
    <cellStyle name="40% - Accent4 9 5 2 2" xfId="7440"/>
    <cellStyle name="40% - Accent4 9 5 2 2 2" xfId="13639"/>
    <cellStyle name="40% - Accent4 9 5 2 2 2 2" xfId="26885"/>
    <cellStyle name="40% - Accent4 9 5 2 2 3" xfId="22717"/>
    <cellStyle name="40% - Accent4 9 5 2 3" xfId="10950"/>
    <cellStyle name="40% - Accent4 9 5 2 3 2" xfId="25267"/>
    <cellStyle name="40% - Accent4 9 5 2 4" xfId="19071"/>
    <cellStyle name="40% - Accent4 9 5 3" xfId="6133"/>
    <cellStyle name="40% - Accent4 9 5 3 2" xfId="16346"/>
    <cellStyle name="40% - Accent4 9 5 3 2 2" xfId="29312"/>
    <cellStyle name="40% - Accent4 9 5 3 3" xfId="21555"/>
    <cellStyle name="40% - Accent4 9 5 4" xfId="4855"/>
    <cellStyle name="40% - Accent4 9 5 4 2" xfId="15229"/>
    <cellStyle name="40% - Accent4 9 5 4 2 2" xfId="28249"/>
    <cellStyle name="40% - Accent4 9 5 4 3" xfId="20393"/>
    <cellStyle name="40% - Accent4 9 5 5" xfId="9299"/>
    <cellStyle name="40% - Accent4 9 5 5 2" xfId="24139"/>
    <cellStyle name="40% - Accent4 9 5 6" xfId="17909"/>
    <cellStyle name="40% - Accent4 9 6" xfId="769"/>
    <cellStyle name="40% - Accent4 9 6 2" xfId="3372"/>
    <cellStyle name="40% - Accent4 9 6 2 2" xfId="7441"/>
    <cellStyle name="40% - Accent4 9 6 2 2 2" xfId="13640"/>
    <cellStyle name="40% - Accent4 9 6 2 2 2 2" xfId="26886"/>
    <cellStyle name="40% - Accent4 9 6 2 2 3" xfId="22718"/>
    <cellStyle name="40% - Accent4 9 6 2 3" xfId="11125"/>
    <cellStyle name="40% - Accent4 9 6 2 3 2" xfId="25439"/>
    <cellStyle name="40% - Accent4 9 6 2 4" xfId="19072"/>
    <cellStyle name="40% - Accent4 9 6 3" xfId="6134"/>
    <cellStyle name="40% - Accent4 9 6 3 2" xfId="16347"/>
    <cellStyle name="40% - Accent4 9 6 3 2 2" xfId="29313"/>
    <cellStyle name="40% - Accent4 9 6 3 3" xfId="21556"/>
    <cellStyle name="40% - Accent4 9 6 4" xfId="4856"/>
    <cellStyle name="40% - Accent4 9 6 4 2" xfId="15230"/>
    <cellStyle name="40% - Accent4 9 6 4 2 2" xfId="28250"/>
    <cellStyle name="40% - Accent4 9 6 4 3" xfId="20394"/>
    <cellStyle name="40% - Accent4 9 6 5" xfId="9474"/>
    <cellStyle name="40% - Accent4 9 6 5 2" xfId="24314"/>
    <cellStyle name="40% - Accent4 9 6 6" xfId="17910"/>
    <cellStyle name="40% - Accent4 9 7" xfId="3367"/>
    <cellStyle name="40% - Accent4 9 7 2" xfId="7436"/>
    <cellStyle name="40% - Accent4 9 7 2 2" xfId="17036"/>
    <cellStyle name="40% - Accent4 9 7 2 2 2" xfId="29977"/>
    <cellStyle name="40% - Accent4 9 7 2 3" xfId="11299"/>
    <cellStyle name="40% - Accent4 9 7 2 3 2" xfId="25611"/>
    <cellStyle name="40% - Accent4 9 7 2 4" xfId="22713"/>
    <cellStyle name="40% - Accent4 9 7 3" xfId="9657"/>
    <cellStyle name="40% - Accent4 9 7 3 2" xfId="24491"/>
    <cellStyle name="40% - Accent4 9 7 4" xfId="19067"/>
    <cellStyle name="40% - Accent4 9 8" xfId="4146"/>
    <cellStyle name="40% - Accent4 9 8 2" xfId="8106"/>
    <cellStyle name="40% - Accent4 9 8 2 2" xfId="14553"/>
    <cellStyle name="40% - Accent4 9 8 2 2 2" xfId="27622"/>
    <cellStyle name="40% - Accent4 9 8 2 3" xfId="23350"/>
    <cellStyle name="40% - Accent4 9 8 3" xfId="11477"/>
    <cellStyle name="40% - Accent4 9 8 3 2" xfId="25785"/>
    <cellStyle name="40% - Accent4 9 8 4" xfId="19704"/>
    <cellStyle name="40% - Accent4 9 9" xfId="6129"/>
    <cellStyle name="40% - Accent4 9 9 2" xfId="16342"/>
    <cellStyle name="40% - Accent4 9 9 2 2" xfId="29308"/>
    <cellStyle name="40% - Accent4 9 9 3" xfId="11655"/>
    <cellStyle name="40% - Accent4 9 9 3 2" xfId="25962"/>
    <cellStyle name="40% - Accent4 9 9 4" xfId="21551"/>
    <cellStyle name="40% - Accent5 10" xfId="770"/>
    <cellStyle name="40% - Accent5 10 10" xfId="13641"/>
    <cellStyle name="40% - Accent5 10 11" xfId="14080"/>
    <cellStyle name="40% - Accent5 10 11 2" xfId="27254"/>
    <cellStyle name="40% - Accent5 10 12" xfId="12612"/>
    <cellStyle name="40% - Accent5 10 2" xfId="771"/>
    <cellStyle name="40% - Accent5 10 2 2" xfId="3373"/>
    <cellStyle name="40% - Accent5 10 2 2 2" xfId="7442"/>
    <cellStyle name="40% - Accent5 10 2 2 2 2" xfId="13642"/>
    <cellStyle name="40% - Accent5 10 2 2 2 2 2" xfId="26887"/>
    <cellStyle name="40% - Accent5 10 2 2 2 3" xfId="22719"/>
    <cellStyle name="40% - Accent5 10 2 2 3" xfId="10483"/>
    <cellStyle name="40% - Accent5 10 2 2 3 2" xfId="24927"/>
    <cellStyle name="40% - Accent5 10 2 2 4" xfId="19073"/>
    <cellStyle name="40% - Accent5 10 2 3" xfId="6135"/>
    <cellStyle name="40% - Accent5 10 2 3 2" xfId="16348"/>
    <cellStyle name="40% - Accent5 10 2 3 2 2" xfId="29314"/>
    <cellStyle name="40% - Accent5 10 2 3 3" xfId="21557"/>
    <cellStyle name="40% - Accent5 10 2 4" xfId="4857"/>
    <cellStyle name="40% - Accent5 10 2 4 2" xfId="15231"/>
    <cellStyle name="40% - Accent5 10 2 4 2 2" xfId="28251"/>
    <cellStyle name="40% - Accent5 10 2 4 3" xfId="20395"/>
    <cellStyle name="40% - Accent5 10 2 5" xfId="8728"/>
    <cellStyle name="40% - Accent5 10 2 5 2" xfId="23803"/>
    <cellStyle name="40% - Accent5 10 2 6" xfId="17911"/>
    <cellStyle name="40% - Accent5 10 3" xfId="772"/>
    <cellStyle name="40% - Accent5 10 3 2" xfId="3374"/>
    <cellStyle name="40% - Accent5 10 3 2 2" xfId="7443"/>
    <cellStyle name="40% - Accent5 10 3 2 2 2" xfId="13643"/>
    <cellStyle name="40% - Accent5 10 3 2 2 2 2" xfId="26888"/>
    <cellStyle name="40% - Accent5 10 3 2 2 3" xfId="22720"/>
    <cellStyle name="40% - Accent5 10 3 2 3" xfId="10774"/>
    <cellStyle name="40% - Accent5 10 3 2 3 2" xfId="25096"/>
    <cellStyle name="40% - Accent5 10 3 2 4" xfId="19074"/>
    <cellStyle name="40% - Accent5 10 3 3" xfId="6136"/>
    <cellStyle name="40% - Accent5 10 3 3 2" xfId="16349"/>
    <cellStyle name="40% - Accent5 10 3 3 2 2" xfId="29315"/>
    <cellStyle name="40% - Accent5 10 3 3 3" xfId="21558"/>
    <cellStyle name="40% - Accent5 10 3 4" xfId="4858"/>
    <cellStyle name="40% - Accent5 10 3 4 2" xfId="15232"/>
    <cellStyle name="40% - Accent5 10 3 4 2 2" xfId="28252"/>
    <cellStyle name="40% - Accent5 10 3 4 3" xfId="20396"/>
    <cellStyle name="40% - Accent5 10 3 5" xfId="8956"/>
    <cellStyle name="40% - Accent5 10 3 5 2" xfId="23965"/>
    <cellStyle name="40% - Accent5 10 3 6" xfId="17912"/>
    <cellStyle name="40% - Accent5 10 4" xfId="773"/>
    <cellStyle name="40% - Accent5 10 4 2" xfId="3375"/>
    <cellStyle name="40% - Accent5 10 4 2 2" xfId="7444"/>
    <cellStyle name="40% - Accent5 10 4 2 2 2" xfId="13644"/>
    <cellStyle name="40% - Accent5 10 4 2 2 2 2" xfId="26889"/>
    <cellStyle name="40% - Accent5 10 4 2 2 3" xfId="22721"/>
    <cellStyle name="40% - Accent5 10 4 2 3" xfId="10951"/>
    <cellStyle name="40% - Accent5 10 4 2 3 2" xfId="25268"/>
    <cellStyle name="40% - Accent5 10 4 2 4" xfId="19075"/>
    <cellStyle name="40% - Accent5 10 4 3" xfId="6137"/>
    <cellStyle name="40% - Accent5 10 4 3 2" xfId="16350"/>
    <cellStyle name="40% - Accent5 10 4 3 2 2" xfId="29316"/>
    <cellStyle name="40% - Accent5 10 4 3 3" xfId="21559"/>
    <cellStyle name="40% - Accent5 10 4 4" xfId="4859"/>
    <cellStyle name="40% - Accent5 10 4 4 2" xfId="15233"/>
    <cellStyle name="40% - Accent5 10 4 4 2 2" xfId="28253"/>
    <cellStyle name="40% - Accent5 10 4 4 3" xfId="20397"/>
    <cellStyle name="40% - Accent5 10 4 5" xfId="9300"/>
    <cellStyle name="40% - Accent5 10 4 5 2" xfId="24140"/>
    <cellStyle name="40% - Accent5 10 4 6" xfId="17913"/>
    <cellStyle name="40% - Accent5 10 5" xfId="774"/>
    <cellStyle name="40% - Accent5 10 5 2" xfId="3376"/>
    <cellStyle name="40% - Accent5 10 5 2 2" xfId="7445"/>
    <cellStyle name="40% - Accent5 10 5 2 2 2" xfId="13645"/>
    <cellStyle name="40% - Accent5 10 5 2 2 2 2" xfId="26890"/>
    <cellStyle name="40% - Accent5 10 5 2 2 3" xfId="22722"/>
    <cellStyle name="40% - Accent5 10 5 2 3" xfId="11126"/>
    <cellStyle name="40% - Accent5 10 5 2 3 2" xfId="25440"/>
    <cellStyle name="40% - Accent5 10 5 2 4" xfId="19076"/>
    <cellStyle name="40% - Accent5 10 5 3" xfId="6138"/>
    <cellStyle name="40% - Accent5 10 5 3 2" xfId="16351"/>
    <cellStyle name="40% - Accent5 10 5 3 2 2" xfId="29317"/>
    <cellStyle name="40% - Accent5 10 5 3 3" xfId="21560"/>
    <cellStyle name="40% - Accent5 10 5 4" xfId="4860"/>
    <cellStyle name="40% - Accent5 10 5 4 2" xfId="15234"/>
    <cellStyle name="40% - Accent5 10 5 4 2 2" xfId="28254"/>
    <cellStyle name="40% - Accent5 10 5 4 3" xfId="20398"/>
    <cellStyle name="40% - Accent5 10 5 5" xfId="9475"/>
    <cellStyle name="40% - Accent5 10 5 5 2" xfId="24315"/>
    <cellStyle name="40% - Accent5 10 5 6" xfId="17914"/>
    <cellStyle name="40% - Accent5 10 6" xfId="4147"/>
    <cellStyle name="40% - Accent5 10 6 2" xfId="8107"/>
    <cellStyle name="40% - Accent5 10 6 2 2" xfId="17252"/>
    <cellStyle name="40% - Accent5 10 6 2 2 2" xfId="30189"/>
    <cellStyle name="40% - Accent5 10 6 2 3" xfId="11300"/>
    <cellStyle name="40% - Accent5 10 6 2 3 2" xfId="25612"/>
    <cellStyle name="40% - Accent5 10 6 2 4" xfId="23351"/>
    <cellStyle name="40% - Accent5 10 6 3" xfId="9658"/>
    <cellStyle name="40% - Accent5 10 6 3 2" xfId="24492"/>
    <cellStyle name="40% - Accent5 10 6 4" xfId="19705"/>
    <cellStyle name="40% - Accent5 10 7" xfId="11478"/>
    <cellStyle name="40% - Accent5 10 7 2" xfId="25786"/>
    <cellStyle name="40% - Accent5 10 8" xfId="11656"/>
    <cellStyle name="40% - Accent5 10 8 2" xfId="25963"/>
    <cellStyle name="40% - Accent5 10 9" xfId="10188"/>
    <cellStyle name="40% - Accent5 10 9 2" xfId="12892"/>
    <cellStyle name="40% - Accent5 10 9 2 2" xfId="26416"/>
    <cellStyle name="40% - Accent5 11" xfId="775"/>
    <cellStyle name="40% - Accent5 11 10" xfId="12680"/>
    <cellStyle name="40% - Accent5 11 10 2" xfId="26286"/>
    <cellStyle name="40% - Accent5 11 11" xfId="8170"/>
    <cellStyle name="40% - Accent5 11 12" xfId="17915"/>
    <cellStyle name="40% - Accent5 11 2" xfId="776"/>
    <cellStyle name="40% - Accent5 11 2 2" xfId="3378"/>
    <cellStyle name="40% - Accent5 11 2 2 2" xfId="7447"/>
    <cellStyle name="40% - Accent5 11 2 2 2 2" xfId="13646"/>
    <cellStyle name="40% - Accent5 11 2 2 2 2 2" xfId="26891"/>
    <cellStyle name="40% - Accent5 11 2 2 2 3" xfId="22724"/>
    <cellStyle name="40% - Accent5 11 2 2 3" xfId="10775"/>
    <cellStyle name="40% - Accent5 11 2 2 3 2" xfId="25097"/>
    <cellStyle name="40% - Accent5 11 2 2 4" xfId="19078"/>
    <cellStyle name="40% - Accent5 11 2 3" xfId="6140"/>
    <cellStyle name="40% - Accent5 11 2 3 2" xfId="16353"/>
    <cellStyle name="40% - Accent5 11 2 3 2 2" xfId="29319"/>
    <cellStyle name="40% - Accent5 11 2 3 3" xfId="21562"/>
    <cellStyle name="40% - Accent5 11 2 4" xfId="4862"/>
    <cellStyle name="40% - Accent5 11 2 4 2" xfId="15235"/>
    <cellStyle name="40% - Accent5 11 2 4 2 2" xfId="28255"/>
    <cellStyle name="40% - Accent5 11 2 4 3" xfId="20400"/>
    <cellStyle name="40% - Accent5 11 2 5" xfId="8729"/>
    <cellStyle name="40% - Accent5 11 2 5 2" xfId="23804"/>
    <cellStyle name="40% - Accent5 11 2 6" xfId="17916"/>
    <cellStyle name="40% - Accent5 11 3" xfId="777"/>
    <cellStyle name="40% - Accent5 11 3 2" xfId="3379"/>
    <cellStyle name="40% - Accent5 11 3 2 2" xfId="7448"/>
    <cellStyle name="40% - Accent5 11 3 2 2 2" xfId="13647"/>
    <cellStyle name="40% - Accent5 11 3 2 2 2 2" xfId="26892"/>
    <cellStyle name="40% - Accent5 11 3 2 2 3" xfId="22725"/>
    <cellStyle name="40% - Accent5 11 3 2 3" xfId="10952"/>
    <cellStyle name="40% - Accent5 11 3 2 3 2" xfId="25269"/>
    <cellStyle name="40% - Accent5 11 3 2 4" xfId="19079"/>
    <cellStyle name="40% - Accent5 11 3 3" xfId="6141"/>
    <cellStyle name="40% - Accent5 11 3 3 2" xfId="16354"/>
    <cellStyle name="40% - Accent5 11 3 3 2 2" xfId="29320"/>
    <cellStyle name="40% - Accent5 11 3 3 3" xfId="21563"/>
    <cellStyle name="40% - Accent5 11 3 4" xfId="4863"/>
    <cellStyle name="40% - Accent5 11 3 4 2" xfId="15236"/>
    <cellStyle name="40% - Accent5 11 3 4 2 2" xfId="28256"/>
    <cellStyle name="40% - Accent5 11 3 4 3" xfId="20401"/>
    <cellStyle name="40% - Accent5 11 3 5" xfId="9301"/>
    <cellStyle name="40% - Accent5 11 3 5 2" xfId="24141"/>
    <cellStyle name="40% - Accent5 11 3 6" xfId="17917"/>
    <cellStyle name="40% - Accent5 11 4" xfId="778"/>
    <cellStyle name="40% - Accent5 11 4 2" xfId="3380"/>
    <cellStyle name="40% - Accent5 11 4 2 2" xfId="7449"/>
    <cellStyle name="40% - Accent5 11 4 2 2 2" xfId="13648"/>
    <cellStyle name="40% - Accent5 11 4 2 2 2 2" xfId="26893"/>
    <cellStyle name="40% - Accent5 11 4 2 2 3" xfId="22726"/>
    <cellStyle name="40% - Accent5 11 4 2 3" xfId="11127"/>
    <cellStyle name="40% - Accent5 11 4 2 3 2" xfId="25441"/>
    <cellStyle name="40% - Accent5 11 4 2 4" xfId="19080"/>
    <cellStyle name="40% - Accent5 11 4 3" xfId="6142"/>
    <cellStyle name="40% - Accent5 11 4 3 2" xfId="16355"/>
    <cellStyle name="40% - Accent5 11 4 3 2 2" xfId="29321"/>
    <cellStyle name="40% - Accent5 11 4 3 3" xfId="21564"/>
    <cellStyle name="40% - Accent5 11 4 4" xfId="4864"/>
    <cellStyle name="40% - Accent5 11 4 4 2" xfId="15237"/>
    <cellStyle name="40% - Accent5 11 4 4 2 2" xfId="28257"/>
    <cellStyle name="40% - Accent5 11 4 4 3" xfId="20402"/>
    <cellStyle name="40% - Accent5 11 4 5" xfId="9476"/>
    <cellStyle name="40% - Accent5 11 4 5 2" xfId="24316"/>
    <cellStyle name="40% - Accent5 11 4 6" xfId="17918"/>
    <cellStyle name="40% - Accent5 11 5" xfId="3377"/>
    <cellStyle name="40% - Accent5 11 5 2" xfId="7446"/>
    <cellStyle name="40% - Accent5 11 5 2 2" xfId="17038"/>
    <cellStyle name="40% - Accent5 11 5 2 2 2" xfId="29978"/>
    <cellStyle name="40% - Accent5 11 5 2 3" xfId="11301"/>
    <cellStyle name="40% - Accent5 11 5 2 3 2" xfId="25613"/>
    <cellStyle name="40% - Accent5 11 5 2 4" xfId="22723"/>
    <cellStyle name="40% - Accent5 11 5 3" xfId="9659"/>
    <cellStyle name="40% - Accent5 11 5 3 2" xfId="24493"/>
    <cellStyle name="40% - Accent5 11 5 4" xfId="19077"/>
    <cellStyle name="40% - Accent5 11 6" xfId="4148"/>
    <cellStyle name="40% - Accent5 11 6 2" xfId="8108"/>
    <cellStyle name="40% - Accent5 11 6 2 2" xfId="14554"/>
    <cellStyle name="40% - Accent5 11 6 2 2 2" xfId="27623"/>
    <cellStyle name="40% - Accent5 11 6 2 3" xfId="23352"/>
    <cellStyle name="40% - Accent5 11 6 3" xfId="11479"/>
    <cellStyle name="40% - Accent5 11 6 3 2" xfId="25787"/>
    <cellStyle name="40% - Accent5 11 6 4" xfId="19706"/>
    <cellStyle name="40% - Accent5 11 7" xfId="6139"/>
    <cellStyle name="40% - Accent5 11 7 2" xfId="16352"/>
    <cellStyle name="40% - Accent5 11 7 2 2" xfId="29318"/>
    <cellStyle name="40% - Accent5 11 7 3" xfId="11657"/>
    <cellStyle name="40% - Accent5 11 7 3 2" xfId="25964"/>
    <cellStyle name="40% - Accent5 11 7 4" xfId="21561"/>
    <cellStyle name="40% - Accent5 11 8" xfId="4861"/>
    <cellStyle name="40% - Accent5 11 8 2" xfId="12893"/>
    <cellStyle name="40% - Accent5 11 8 2 2" xfId="26417"/>
    <cellStyle name="40% - Accent5 11 8 3" xfId="10484"/>
    <cellStyle name="40% - Accent5 11 8 3 2" xfId="24928"/>
    <cellStyle name="40% - Accent5 11 8 4" xfId="20399"/>
    <cellStyle name="40% - Accent5 11 9" xfId="14081"/>
    <cellStyle name="40% - Accent5 11 9 2" xfId="27255"/>
    <cellStyle name="40% - Accent5 12" xfId="779"/>
    <cellStyle name="40% - Accent5 12 10" xfId="12681"/>
    <cellStyle name="40% - Accent5 12 10 2" xfId="26287"/>
    <cellStyle name="40% - Accent5 12 11" xfId="8730"/>
    <cellStyle name="40% - Accent5 12 11 2" xfId="23805"/>
    <cellStyle name="40% - Accent5 12 12" xfId="17919"/>
    <cellStyle name="40% - Accent5 12 2" xfId="780"/>
    <cellStyle name="40% - Accent5 12 2 2" xfId="3382"/>
    <cellStyle name="40% - Accent5 12 2 2 2" xfId="7451"/>
    <cellStyle name="40% - Accent5 12 2 2 2 2" xfId="13649"/>
    <cellStyle name="40% - Accent5 12 2 2 2 2 2" xfId="26894"/>
    <cellStyle name="40% - Accent5 12 2 2 2 3" xfId="22728"/>
    <cellStyle name="40% - Accent5 12 2 2 3" xfId="10776"/>
    <cellStyle name="40% - Accent5 12 2 2 3 2" xfId="25098"/>
    <cellStyle name="40% - Accent5 12 2 2 4" xfId="19082"/>
    <cellStyle name="40% - Accent5 12 2 3" xfId="6144"/>
    <cellStyle name="40% - Accent5 12 2 3 2" xfId="16357"/>
    <cellStyle name="40% - Accent5 12 2 3 2 2" xfId="29323"/>
    <cellStyle name="40% - Accent5 12 2 3 3" xfId="21566"/>
    <cellStyle name="40% - Accent5 12 2 4" xfId="4866"/>
    <cellStyle name="40% - Accent5 12 2 4 2" xfId="15238"/>
    <cellStyle name="40% - Accent5 12 2 4 2 2" xfId="28258"/>
    <cellStyle name="40% - Accent5 12 2 4 3" xfId="20404"/>
    <cellStyle name="40% - Accent5 12 2 5" xfId="8957"/>
    <cellStyle name="40% - Accent5 12 2 5 2" xfId="23966"/>
    <cellStyle name="40% - Accent5 12 2 6" xfId="17920"/>
    <cellStyle name="40% - Accent5 12 3" xfId="781"/>
    <cellStyle name="40% - Accent5 12 3 2" xfId="3383"/>
    <cellStyle name="40% - Accent5 12 3 2 2" xfId="7452"/>
    <cellStyle name="40% - Accent5 12 3 2 2 2" xfId="13650"/>
    <cellStyle name="40% - Accent5 12 3 2 2 2 2" xfId="26895"/>
    <cellStyle name="40% - Accent5 12 3 2 2 3" xfId="22729"/>
    <cellStyle name="40% - Accent5 12 3 2 3" xfId="10953"/>
    <cellStyle name="40% - Accent5 12 3 2 3 2" xfId="25270"/>
    <cellStyle name="40% - Accent5 12 3 2 4" xfId="19083"/>
    <cellStyle name="40% - Accent5 12 3 3" xfId="6145"/>
    <cellStyle name="40% - Accent5 12 3 3 2" xfId="16358"/>
    <cellStyle name="40% - Accent5 12 3 3 2 2" xfId="29324"/>
    <cellStyle name="40% - Accent5 12 3 3 3" xfId="21567"/>
    <cellStyle name="40% - Accent5 12 3 4" xfId="4867"/>
    <cellStyle name="40% - Accent5 12 3 4 2" xfId="15239"/>
    <cellStyle name="40% - Accent5 12 3 4 2 2" xfId="28259"/>
    <cellStyle name="40% - Accent5 12 3 4 3" xfId="20405"/>
    <cellStyle name="40% - Accent5 12 3 5" xfId="9302"/>
    <cellStyle name="40% - Accent5 12 3 5 2" xfId="24142"/>
    <cellStyle name="40% - Accent5 12 3 6" xfId="17921"/>
    <cellStyle name="40% - Accent5 12 4" xfId="782"/>
    <cellStyle name="40% - Accent5 12 4 2" xfId="3384"/>
    <cellStyle name="40% - Accent5 12 4 2 2" xfId="7453"/>
    <cellStyle name="40% - Accent5 12 4 2 2 2" xfId="13651"/>
    <cellStyle name="40% - Accent5 12 4 2 2 2 2" xfId="26896"/>
    <cellStyle name="40% - Accent5 12 4 2 2 3" xfId="22730"/>
    <cellStyle name="40% - Accent5 12 4 2 3" xfId="11128"/>
    <cellStyle name="40% - Accent5 12 4 2 3 2" xfId="25442"/>
    <cellStyle name="40% - Accent5 12 4 2 4" xfId="19084"/>
    <cellStyle name="40% - Accent5 12 4 3" xfId="6146"/>
    <cellStyle name="40% - Accent5 12 4 3 2" xfId="16359"/>
    <cellStyle name="40% - Accent5 12 4 3 2 2" xfId="29325"/>
    <cellStyle name="40% - Accent5 12 4 3 3" xfId="21568"/>
    <cellStyle name="40% - Accent5 12 4 4" xfId="4868"/>
    <cellStyle name="40% - Accent5 12 4 4 2" xfId="15240"/>
    <cellStyle name="40% - Accent5 12 4 4 2 2" xfId="28260"/>
    <cellStyle name="40% - Accent5 12 4 4 3" xfId="20406"/>
    <cellStyle name="40% - Accent5 12 4 5" xfId="9477"/>
    <cellStyle name="40% - Accent5 12 4 5 2" xfId="24317"/>
    <cellStyle name="40% - Accent5 12 4 6" xfId="17922"/>
    <cellStyle name="40% - Accent5 12 5" xfId="3381"/>
    <cellStyle name="40% - Accent5 12 5 2" xfId="7450"/>
    <cellStyle name="40% - Accent5 12 5 2 2" xfId="17039"/>
    <cellStyle name="40% - Accent5 12 5 2 2 2" xfId="29979"/>
    <cellStyle name="40% - Accent5 12 5 2 3" xfId="11302"/>
    <cellStyle name="40% - Accent5 12 5 2 3 2" xfId="25614"/>
    <cellStyle name="40% - Accent5 12 5 2 4" xfId="22727"/>
    <cellStyle name="40% - Accent5 12 5 3" xfId="9660"/>
    <cellStyle name="40% - Accent5 12 5 3 2" xfId="24494"/>
    <cellStyle name="40% - Accent5 12 5 4" xfId="19081"/>
    <cellStyle name="40% - Accent5 12 6" xfId="4149"/>
    <cellStyle name="40% - Accent5 12 6 2" xfId="8109"/>
    <cellStyle name="40% - Accent5 12 6 2 2" xfId="14555"/>
    <cellStyle name="40% - Accent5 12 6 2 2 2" xfId="27624"/>
    <cellStyle name="40% - Accent5 12 6 2 3" xfId="23353"/>
    <cellStyle name="40% - Accent5 12 6 3" xfId="11480"/>
    <cellStyle name="40% - Accent5 12 6 3 2" xfId="25788"/>
    <cellStyle name="40% - Accent5 12 6 4" xfId="19707"/>
    <cellStyle name="40% - Accent5 12 7" xfId="6143"/>
    <cellStyle name="40% - Accent5 12 7 2" xfId="16356"/>
    <cellStyle name="40% - Accent5 12 7 2 2" xfId="29322"/>
    <cellStyle name="40% - Accent5 12 7 3" xfId="11658"/>
    <cellStyle name="40% - Accent5 12 7 3 2" xfId="25965"/>
    <cellStyle name="40% - Accent5 12 7 4" xfId="21565"/>
    <cellStyle name="40% - Accent5 12 8" xfId="4865"/>
    <cellStyle name="40% - Accent5 12 8 2" xfId="12894"/>
    <cellStyle name="40% - Accent5 12 8 2 2" xfId="26418"/>
    <cellStyle name="40% - Accent5 12 8 3" xfId="10485"/>
    <cellStyle name="40% - Accent5 12 8 3 2" xfId="24929"/>
    <cellStyle name="40% - Accent5 12 8 4" xfId="20403"/>
    <cellStyle name="40% - Accent5 12 9" xfId="14082"/>
    <cellStyle name="40% - Accent5 12 9 2" xfId="27256"/>
    <cellStyle name="40% - Accent5 13" xfId="783"/>
    <cellStyle name="40% - Accent5 13 10" xfId="12682"/>
    <cellStyle name="40% - Accent5 13 10 2" xfId="26288"/>
    <cellStyle name="40% - Accent5 13 11" xfId="8731"/>
    <cellStyle name="40% - Accent5 13 11 2" xfId="23806"/>
    <cellStyle name="40% - Accent5 13 12" xfId="17923"/>
    <cellStyle name="40% - Accent5 13 2" xfId="784"/>
    <cellStyle name="40% - Accent5 13 2 2" xfId="3386"/>
    <cellStyle name="40% - Accent5 13 2 2 2" xfId="7455"/>
    <cellStyle name="40% - Accent5 13 2 2 2 2" xfId="13652"/>
    <cellStyle name="40% - Accent5 13 2 2 2 2 2" xfId="26897"/>
    <cellStyle name="40% - Accent5 13 2 2 2 3" xfId="22732"/>
    <cellStyle name="40% - Accent5 13 2 2 3" xfId="10777"/>
    <cellStyle name="40% - Accent5 13 2 2 3 2" xfId="25099"/>
    <cellStyle name="40% - Accent5 13 2 2 4" xfId="19086"/>
    <cellStyle name="40% - Accent5 13 2 3" xfId="6148"/>
    <cellStyle name="40% - Accent5 13 2 3 2" xfId="16361"/>
    <cellStyle name="40% - Accent5 13 2 3 2 2" xfId="29327"/>
    <cellStyle name="40% - Accent5 13 2 3 3" xfId="21570"/>
    <cellStyle name="40% - Accent5 13 2 4" xfId="4870"/>
    <cellStyle name="40% - Accent5 13 2 4 2" xfId="15242"/>
    <cellStyle name="40% - Accent5 13 2 4 2 2" xfId="28262"/>
    <cellStyle name="40% - Accent5 13 2 4 3" xfId="20408"/>
    <cellStyle name="40% - Accent5 13 2 5" xfId="8958"/>
    <cellStyle name="40% - Accent5 13 2 5 2" xfId="23967"/>
    <cellStyle name="40% - Accent5 13 2 6" xfId="17924"/>
    <cellStyle name="40% - Accent5 13 3" xfId="785"/>
    <cellStyle name="40% - Accent5 13 3 2" xfId="3387"/>
    <cellStyle name="40% - Accent5 13 3 2 2" xfId="7456"/>
    <cellStyle name="40% - Accent5 13 3 2 2 2" xfId="13653"/>
    <cellStyle name="40% - Accent5 13 3 2 2 2 2" xfId="26898"/>
    <cellStyle name="40% - Accent5 13 3 2 2 3" xfId="22733"/>
    <cellStyle name="40% - Accent5 13 3 2 3" xfId="10954"/>
    <cellStyle name="40% - Accent5 13 3 2 3 2" xfId="25271"/>
    <cellStyle name="40% - Accent5 13 3 2 4" xfId="19087"/>
    <cellStyle name="40% - Accent5 13 3 3" xfId="6149"/>
    <cellStyle name="40% - Accent5 13 3 3 2" xfId="16362"/>
    <cellStyle name="40% - Accent5 13 3 3 2 2" xfId="29328"/>
    <cellStyle name="40% - Accent5 13 3 3 3" xfId="21571"/>
    <cellStyle name="40% - Accent5 13 3 4" xfId="4871"/>
    <cellStyle name="40% - Accent5 13 3 4 2" xfId="15243"/>
    <cellStyle name="40% - Accent5 13 3 4 2 2" xfId="28263"/>
    <cellStyle name="40% - Accent5 13 3 4 3" xfId="20409"/>
    <cellStyle name="40% - Accent5 13 3 5" xfId="9303"/>
    <cellStyle name="40% - Accent5 13 3 5 2" xfId="24143"/>
    <cellStyle name="40% - Accent5 13 3 6" xfId="17925"/>
    <cellStyle name="40% - Accent5 13 4" xfId="786"/>
    <cellStyle name="40% - Accent5 13 4 2" xfId="3388"/>
    <cellStyle name="40% - Accent5 13 4 2 2" xfId="7457"/>
    <cellStyle name="40% - Accent5 13 4 2 2 2" xfId="13654"/>
    <cellStyle name="40% - Accent5 13 4 2 2 2 2" xfId="26899"/>
    <cellStyle name="40% - Accent5 13 4 2 2 3" xfId="22734"/>
    <cellStyle name="40% - Accent5 13 4 2 3" xfId="11129"/>
    <cellStyle name="40% - Accent5 13 4 2 3 2" xfId="25443"/>
    <cellStyle name="40% - Accent5 13 4 2 4" xfId="19088"/>
    <cellStyle name="40% - Accent5 13 4 3" xfId="6150"/>
    <cellStyle name="40% - Accent5 13 4 3 2" xfId="16363"/>
    <cellStyle name="40% - Accent5 13 4 3 2 2" xfId="29329"/>
    <cellStyle name="40% - Accent5 13 4 3 3" xfId="21572"/>
    <cellStyle name="40% - Accent5 13 4 4" xfId="4872"/>
    <cellStyle name="40% - Accent5 13 4 4 2" xfId="15244"/>
    <cellStyle name="40% - Accent5 13 4 4 2 2" xfId="28264"/>
    <cellStyle name="40% - Accent5 13 4 4 3" xfId="20410"/>
    <cellStyle name="40% - Accent5 13 4 5" xfId="9478"/>
    <cellStyle name="40% - Accent5 13 4 5 2" xfId="24318"/>
    <cellStyle name="40% - Accent5 13 4 6" xfId="17926"/>
    <cellStyle name="40% - Accent5 13 5" xfId="3385"/>
    <cellStyle name="40% - Accent5 13 5 2" xfId="7454"/>
    <cellStyle name="40% - Accent5 13 5 2 2" xfId="17040"/>
    <cellStyle name="40% - Accent5 13 5 2 2 2" xfId="29980"/>
    <cellStyle name="40% - Accent5 13 5 2 3" xfId="11303"/>
    <cellStyle name="40% - Accent5 13 5 2 3 2" xfId="25615"/>
    <cellStyle name="40% - Accent5 13 5 2 4" xfId="22731"/>
    <cellStyle name="40% - Accent5 13 5 3" xfId="9661"/>
    <cellStyle name="40% - Accent5 13 5 3 2" xfId="24495"/>
    <cellStyle name="40% - Accent5 13 5 4" xfId="19085"/>
    <cellStyle name="40% - Accent5 13 6" xfId="6147"/>
    <cellStyle name="40% - Accent5 13 6 2" xfId="16360"/>
    <cellStyle name="40% - Accent5 13 6 2 2" xfId="29326"/>
    <cellStyle name="40% - Accent5 13 6 3" xfId="11481"/>
    <cellStyle name="40% - Accent5 13 6 3 2" xfId="25789"/>
    <cellStyle name="40% - Accent5 13 6 4" xfId="21569"/>
    <cellStyle name="40% - Accent5 13 7" xfId="4869"/>
    <cellStyle name="40% - Accent5 13 7 2" xfId="15241"/>
    <cellStyle name="40% - Accent5 13 7 2 2" xfId="28261"/>
    <cellStyle name="40% - Accent5 13 7 3" xfId="11659"/>
    <cellStyle name="40% - Accent5 13 7 3 2" xfId="25966"/>
    <cellStyle name="40% - Accent5 13 7 4" xfId="20407"/>
    <cellStyle name="40% - Accent5 13 8" xfId="10486"/>
    <cellStyle name="40% - Accent5 13 8 2" xfId="12895"/>
    <cellStyle name="40% - Accent5 13 8 2 2" xfId="26419"/>
    <cellStyle name="40% - Accent5 13 8 3" xfId="24930"/>
    <cellStyle name="40% - Accent5 13 9" xfId="14083"/>
    <cellStyle name="40% - Accent5 13 9 2" xfId="27257"/>
    <cellStyle name="40% - Accent5 14" xfId="787"/>
    <cellStyle name="40% - Accent5 14 2" xfId="9758"/>
    <cellStyle name="40% - Accent5 14 2 2" xfId="13655"/>
    <cellStyle name="40% - Accent5 14 3" xfId="12276"/>
    <cellStyle name="40% - Accent5 14 3 2" xfId="26122"/>
    <cellStyle name="40% - Accent5 14 4" xfId="13216"/>
    <cellStyle name="40% - Accent5 14 4 2" xfId="26483"/>
    <cellStyle name="40% - Accent5 15" xfId="12891"/>
    <cellStyle name="40% - Accent5 16" xfId="12382"/>
    <cellStyle name="40% - Accent5 2" xfId="788"/>
    <cellStyle name="40% - Accent5 2 10" xfId="6151"/>
    <cellStyle name="40% - Accent5 2 10 2" xfId="12896"/>
    <cellStyle name="40% - Accent5 2 10 2 2" xfId="26420"/>
    <cellStyle name="40% - Accent5 2 10 3" xfId="9898"/>
    <cellStyle name="40% - Accent5 2 10 3 2" xfId="24632"/>
    <cellStyle name="40% - Accent5 2 10 4" xfId="21573"/>
    <cellStyle name="40% - Accent5 2 11" xfId="4873"/>
    <cellStyle name="40% - Accent5 2 11 2" xfId="14084"/>
    <cellStyle name="40% - Accent5 2 11 2 2" xfId="27258"/>
    <cellStyle name="40% - Accent5 2 11 3" xfId="20411"/>
    <cellStyle name="40% - Accent5 2 12" xfId="12506"/>
    <cellStyle name="40% - Accent5 2 12 2" xfId="26213"/>
    <cellStyle name="40% - Accent5 2 13" xfId="8288"/>
    <cellStyle name="40% - Accent5 2 13 2" xfId="23490"/>
    <cellStyle name="40% - Accent5 2 14" xfId="17927"/>
    <cellStyle name="40% - Accent5 2 2" xfId="789"/>
    <cellStyle name="40% - Accent5 2 2 2" xfId="3390"/>
    <cellStyle name="40% - Accent5 2 2 2 2" xfId="7459"/>
    <cellStyle name="40% - Accent5 2 2 2 2 2" xfId="13656"/>
    <cellStyle name="40% - Accent5 2 2 2 2 2 2" xfId="26900"/>
    <cellStyle name="40% - Accent5 2 2 2 2 3" xfId="22736"/>
    <cellStyle name="40% - Accent5 2 2 2 3" xfId="10306"/>
    <cellStyle name="40% - Accent5 2 2 2 3 2" xfId="24761"/>
    <cellStyle name="40% - Accent5 2 2 2 4" xfId="19090"/>
    <cellStyle name="40% - Accent5 2 2 3" xfId="6152"/>
    <cellStyle name="40% - Accent5 2 2 3 2" xfId="16364"/>
    <cellStyle name="40% - Accent5 2 2 3 2 2" xfId="29330"/>
    <cellStyle name="40% - Accent5 2 2 3 3" xfId="21574"/>
    <cellStyle name="40% - Accent5 2 2 4" xfId="4874"/>
    <cellStyle name="40% - Accent5 2 2 4 2" xfId="15245"/>
    <cellStyle name="40% - Accent5 2 2 4 2 2" xfId="28265"/>
    <cellStyle name="40% - Accent5 2 2 4 3" xfId="20412"/>
    <cellStyle name="40% - Accent5 2 2 5" xfId="8429"/>
    <cellStyle name="40% - Accent5 2 2 5 2" xfId="23631"/>
    <cellStyle name="40% - Accent5 2 2 6" xfId="17928"/>
    <cellStyle name="40% - Accent5 2 3" xfId="790"/>
    <cellStyle name="40% - Accent5 2 3 2" xfId="1903"/>
    <cellStyle name="40% - Accent5 2 3 2 2" xfId="3905"/>
    <cellStyle name="40% - Accent5 2 3 2 2 2" xfId="7915"/>
    <cellStyle name="40% - Accent5 2 3 2 2 2 2" xfId="17203"/>
    <cellStyle name="40% - Accent5 2 3 2 2 2 2 2" xfId="30141"/>
    <cellStyle name="40% - Accent5 2 3 2 2 2 3" xfId="23187"/>
    <cellStyle name="40% - Accent5 2 3 2 2 3" xfId="11784"/>
    <cellStyle name="40% - Accent5 2 3 2 2 3 2" xfId="26080"/>
    <cellStyle name="40% - Accent5 2 3 2 2 4" xfId="19541"/>
    <cellStyle name="40% - Accent5 2 3 2 3" xfId="6670"/>
    <cellStyle name="40% - Accent5 2 3 2 3 2" xfId="16801"/>
    <cellStyle name="40% - Accent5 2 3 2 3 2 2" xfId="29754"/>
    <cellStyle name="40% - Accent5 2 3 2 3 3" xfId="22025"/>
    <cellStyle name="40% - Accent5 2 3 2 4" xfId="5330"/>
    <cellStyle name="40% - Accent5 2 3 2 4 2" xfId="15670"/>
    <cellStyle name="40% - Accent5 2 3 2 4 2 2" xfId="28690"/>
    <cellStyle name="40% - Accent5 2 3 2 4 3" xfId="20863"/>
    <cellStyle name="40% - Accent5 2 3 2 5" xfId="9095"/>
    <cellStyle name="40% - Accent5 2 3 2 6" xfId="18379"/>
    <cellStyle name="40% - Accent5 2 3 3" xfId="1902"/>
    <cellStyle name="40% - Accent5 2 3 3 2" xfId="12152"/>
    <cellStyle name="40% - Accent5 2 3 3 3" xfId="10487"/>
    <cellStyle name="40% - Accent5 2 3 3 3 2" xfId="24931"/>
    <cellStyle name="40% - Accent5 2 3 4" xfId="3391"/>
    <cellStyle name="40% - Accent5 2 3 4 2" xfId="7460"/>
    <cellStyle name="40% - Accent5 2 3 4 2 2" xfId="17041"/>
    <cellStyle name="40% - Accent5 2 3 4 2 2 2" xfId="29981"/>
    <cellStyle name="40% - Accent5 2 3 4 2 3" xfId="22737"/>
    <cellStyle name="40% - Accent5 2 3 4 3" xfId="14371"/>
    <cellStyle name="40% - Accent5 2 3 4 3 2" xfId="27451"/>
    <cellStyle name="40% - Accent5 2 3 4 4" xfId="19091"/>
    <cellStyle name="40% - Accent5 2 3 5" xfId="6153"/>
    <cellStyle name="40% - Accent5 2 3 5 2" xfId="16365"/>
    <cellStyle name="40% - Accent5 2 3 5 2 2" xfId="29331"/>
    <cellStyle name="40% - Accent5 2 3 5 3" xfId="21575"/>
    <cellStyle name="40% - Accent5 2 3 6" xfId="4875"/>
    <cellStyle name="40% - Accent5 2 3 6 2" xfId="15246"/>
    <cellStyle name="40% - Accent5 2 3 6 2 2" xfId="28266"/>
    <cellStyle name="40% - Accent5 2 3 6 3" xfId="20413"/>
    <cellStyle name="40% - Accent5 2 3 7" xfId="8732"/>
    <cellStyle name="40% - Accent5 2 3 7 2" xfId="23807"/>
    <cellStyle name="40% - Accent5 2 3 8" xfId="17929"/>
    <cellStyle name="40% - Accent5 2 4" xfId="791"/>
    <cellStyle name="40% - Accent5 2 4 2" xfId="3392"/>
    <cellStyle name="40% - Accent5 2 4 2 2" xfId="7461"/>
    <cellStyle name="40% - Accent5 2 4 2 2 2" xfId="17042"/>
    <cellStyle name="40% - Accent5 2 4 2 2 2 2" xfId="29982"/>
    <cellStyle name="40% - Accent5 2 4 2 2 3" xfId="22738"/>
    <cellStyle name="40% - Accent5 2 4 2 3" xfId="8959"/>
    <cellStyle name="40% - Accent5 2 4 2 3 2" xfId="23968"/>
    <cellStyle name="40% - Accent5 2 4 2 4" xfId="19092"/>
    <cellStyle name="40% - Accent5 2 4 3" xfId="6154"/>
    <cellStyle name="40% - Accent5 2 4 3 2" xfId="16366"/>
    <cellStyle name="40% - Accent5 2 4 3 2 2" xfId="29332"/>
    <cellStyle name="40% - Accent5 2 4 3 3" xfId="10778"/>
    <cellStyle name="40% - Accent5 2 4 3 3 2" xfId="25100"/>
    <cellStyle name="40% - Accent5 2 4 3 4" xfId="21576"/>
    <cellStyle name="40% - Accent5 2 4 4" xfId="4876"/>
    <cellStyle name="40% - Accent5 2 4 4 2" xfId="15247"/>
    <cellStyle name="40% - Accent5 2 4 4 2 2" xfId="28267"/>
    <cellStyle name="40% - Accent5 2 4 4 3" xfId="20414"/>
    <cellStyle name="40% - Accent5 2 4 5" xfId="8489"/>
    <cellStyle name="40% - Accent5 2 4 6" xfId="17930"/>
    <cellStyle name="40% - Accent5 2 5" xfId="792"/>
    <cellStyle name="40% - Accent5 2 5 2" xfId="3393"/>
    <cellStyle name="40% - Accent5 2 5 2 2" xfId="7462"/>
    <cellStyle name="40% - Accent5 2 5 2 2 2" xfId="13657"/>
    <cellStyle name="40% - Accent5 2 5 2 2 2 2" xfId="26901"/>
    <cellStyle name="40% - Accent5 2 5 2 2 3" xfId="22739"/>
    <cellStyle name="40% - Accent5 2 5 2 3" xfId="10955"/>
    <cellStyle name="40% - Accent5 2 5 2 3 2" xfId="25272"/>
    <cellStyle name="40% - Accent5 2 5 2 4" xfId="19093"/>
    <cellStyle name="40% - Accent5 2 5 3" xfId="6155"/>
    <cellStyle name="40% - Accent5 2 5 3 2" xfId="16367"/>
    <cellStyle name="40% - Accent5 2 5 3 2 2" xfId="29333"/>
    <cellStyle name="40% - Accent5 2 5 3 3" xfId="21577"/>
    <cellStyle name="40% - Accent5 2 5 4" xfId="4877"/>
    <cellStyle name="40% - Accent5 2 5 4 2" xfId="15248"/>
    <cellStyle name="40% - Accent5 2 5 4 2 2" xfId="28268"/>
    <cellStyle name="40% - Accent5 2 5 4 3" xfId="20415"/>
    <cellStyle name="40% - Accent5 2 5 5" xfId="9304"/>
    <cellStyle name="40% - Accent5 2 5 5 2" xfId="24144"/>
    <cellStyle name="40% - Accent5 2 5 6" xfId="17931"/>
    <cellStyle name="40% - Accent5 2 6" xfId="793"/>
    <cellStyle name="40% - Accent5 2 6 2" xfId="3394"/>
    <cellStyle name="40% - Accent5 2 6 2 2" xfId="7463"/>
    <cellStyle name="40% - Accent5 2 6 2 2 2" xfId="13658"/>
    <cellStyle name="40% - Accent5 2 6 2 2 2 2" xfId="26902"/>
    <cellStyle name="40% - Accent5 2 6 2 2 3" xfId="22740"/>
    <cellStyle name="40% - Accent5 2 6 2 3" xfId="11130"/>
    <cellStyle name="40% - Accent5 2 6 2 3 2" xfId="25444"/>
    <cellStyle name="40% - Accent5 2 6 2 4" xfId="19094"/>
    <cellStyle name="40% - Accent5 2 6 3" xfId="6156"/>
    <cellStyle name="40% - Accent5 2 6 3 2" xfId="16368"/>
    <cellStyle name="40% - Accent5 2 6 3 2 2" xfId="29334"/>
    <cellStyle name="40% - Accent5 2 6 3 3" xfId="21578"/>
    <cellStyle name="40% - Accent5 2 6 4" xfId="4878"/>
    <cellStyle name="40% - Accent5 2 6 4 2" xfId="15249"/>
    <cellStyle name="40% - Accent5 2 6 4 2 2" xfId="28269"/>
    <cellStyle name="40% - Accent5 2 6 4 3" xfId="20416"/>
    <cellStyle name="40% - Accent5 2 6 5" xfId="9479"/>
    <cellStyle name="40% - Accent5 2 6 5 2" xfId="24319"/>
    <cellStyle name="40% - Accent5 2 6 6" xfId="17932"/>
    <cellStyle name="40% - Accent5 2 7" xfId="1901"/>
    <cellStyle name="40% - Accent5 2 7 2" xfId="11304"/>
    <cellStyle name="40% - Accent5 2 7 2 2" xfId="25616"/>
    <cellStyle name="40% - Accent5 2 7 3" xfId="12151"/>
    <cellStyle name="40% - Accent5 2 7 4" xfId="9662"/>
    <cellStyle name="40% - Accent5 2 7 4 2" xfId="24496"/>
    <cellStyle name="40% - Accent5 2 8" xfId="3389"/>
    <cellStyle name="40% - Accent5 2 8 2" xfId="7458"/>
    <cellStyle name="40% - Accent5 2 8 2 2" xfId="14370"/>
    <cellStyle name="40% - Accent5 2 8 2 2 2" xfId="27450"/>
    <cellStyle name="40% - Accent5 2 8 2 3" xfId="22735"/>
    <cellStyle name="40% - Accent5 2 8 3" xfId="11482"/>
    <cellStyle name="40% - Accent5 2 8 3 2" xfId="25790"/>
    <cellStyle name="40% - Accent5 2 8 4" xfId="19089"/>
    <cellStyle name="40% - Accent5 2 9" xfId="4150"/>
    <cellStyle name="40% - Accent5 2 9 2" xfId="8110"/>
    <cellStyle name="40% - Accent5 2 9 2 2" xfId="14556"/>
    <cellStyle name="40% - Accent5 2 9 2 2 2" xfId="27625"/>
    <cellStyle name="40% - Accent5 2 9 2 3" xfId="23354"/>
    <cellStyle name="40% - Accent5 2 9 3" xfId="11660"/>
    <cellStyle name="40% - Accent5 2 9 3 2" xfId="25967"/>
    <cellStyle name="40% - Accent5 2 9 4" xfId="19708"/>
    <cellStyle name="40% - Accent5 3" xfId="794"/>
    <cellStyle name="40% - Accent5 3 10" xfId="4151"/>
    <cellStyle name="40% - Accent5 3 10 2" xfId="8111"/>
    <cellStyle name="40% - Accent5 3 10 2 2" xfId="12897"/>
    <cellStyle name="40% - Accent5 3 10 2 2 2" xfId="26421"/>
    <cellStyle name="40% - Accent5 3 10 2 3" xfId="23355"/>
    <cellStyle name="40% - Accent5 3 10 3" xfId="9899"/>
    <cellStyle name="40% - Accent5 3 10 3 2" xfId="24633"/>
    <cellStyle name="40% - Accent5 3 10 4" xfId="19709"/>
    <cellStyle name="40% - Accent5 3 11" xfId="6157"/>
    <cellStyle name="40% - Accent5 3 11 2" xfId="14085"/>
    <cellStyle name="40% - Accent5 3 11 2 2" xfId="27259"/>
    <cellStyle name="40% - Accent5 3 11 3" xfId="21579"/>
    <cellStyle name="40% - Accent5 3 12" xfId="4879"/>
    <cellStyle name="40% - Accent5 3 12 2" xfId="15250"/>
    <cellStyle name="40% - Accent5 3 12 2 2" xfId="28270"/>
    <cellStyle name="40% - Accent5 3 12 3" xfId="12507"/>
    <cellStyle name="40% - Accent5 3 12 3 2" xfId="26214"/>
    <cellStyle name="40% - Accent5 3 12 4" xfId="20417"/>
    <cellStyle name="40% - Accent5 3 13" xfId="8289"/>
    <cellStyle name="40% - Accent5 3 13 2" xfId="23491"/>
    <cellStyle name="40% - Accent5 3 14" xfId="17933"/>
    <cellStyle name="40% - Accent5 3 2" xfId="795"/>
    <cellStyle name="40% - Accent5 3 2 2" xfId="1906"/>
    <cellStyle name="40% - Accent5 3 2 2 2" xfId="3906"/>
    <cellStyle name="40% - Accent5 3 2 2 2 2" xfId="7916"/>
    <cellStyle name="40% - Accent5 3 2 2 2 2 2" xfId="17204"/>
    <cellStyle name="40% - Accent5 3 2 2 2 2 2 2" xfId="30142"/>
    <cellStyle name="40% - Accent5 3 2 2 2 2 3" xfId="23188"/>
    <cellStyle name="40% - Accent5 3 2 2 2 3" xfId="11785"/>
    <cellStyle name="40% - Accent5 3 2 2 2 3 2" xfId="26081"/>
    <cellStyle name="40% - Accent5 3 2 2 2 4" xfId="19542"/>
    <cellStyle name="40% - Accent5 3 2 2 3" xfId="6671"/>
    <cellStyle name="40% - Accent5 3 2 2 3 2" xfId="16802"/>
    <cellStyle name="40% - Accent5 3 2 2 3 2 2" xfId="29755"/>
    <cellStyle name="40% - Accent5 3 2 2 3 3" xfId="22026"/>
    <cellStyle name="40% - Accent5 3 2 2 4" xfId="5331"/>
    <cellStyle name="40% - Accent5 3 2 2 4 2" xfId="15671"/>
    <cellStyle name="40% - Accent5 3 2 2 4 2 2" xfId="28691"/>
    <cellStyle name="40% - Accent5 3 2 2 4 3" xfId="20864"/>
    <cellStyle name="40% - Accent5 3 2 2 5" xfId="9094"/>
    <cellStyle name="40% - Accent5 3 2 2 6" xfId="18380"/>
    <cellStyle name="40% - Accent5 3 2 3" xfId="1905"/>
    <cellStyle name="40% - Accent5 3 2 3 2" xfId="12154"/>
    <cellStyle name="40% - Accent5 3 2 3 3" xfId="10307"/>
    <cellStyle name="40% - Accent5 3 2 3 3 2" xfId="24762"/>
    <cellStyle name="40% - Accent5 3 2 4" xfId="3396"/>
    <cellStyle name="40% - Accent5 3 2 4 2" xfId="7465"/>
    <cellStyle name="40% - Accent5 3 2 4 2 2" xfId="17043"/>
    <cellStyle name="40% - Accent5 3 2 4 2 2 2" xfId="29983"/>
    <cellStyle name="40% - Accent5 3 2 4 2 3" xfId="22742"/>
    <cellStyle name="40% - Accent5 3 2 4 3" xfId="14373"/>
    <cellStyle name="40% - Accent5 3 2 4 3 2" xfId="27453"/>
    <cellStyle name="40% - Accent5 3 2 4 4" xfId="19096"/>
    <cellStyle name="40% - Accent5 3 2 5" xfId="6158"/>
    <cellStyle name="40% - Accent5 3 2 5 2" xfId="16369"/>
    <cellStyle name="40% - Accent5 3 2 5 2 2" xfId="29335"/>
    <cellStyle name="40% - Accent5 3 2 5 3" xfId="21580"/>
    <cellStyle name="40% - Accent5 3 2 6" xfId="4880"/>
    <cellStyle name="40% - Accent5 3 2 6 2" xfId="15251"/>
    <cellStyle name="40% - Accent5 3 2 6 2 2" xfId="28271"/>
    <cellStyle name="40% - Accent5 3 2 6 3" xfId="20418"/>
    <cellStyle name="40% - Accent5 3 2 7" xfId="8430"/>
    <cellStyle name="40% - Accent5 3 2 7 2" xfId="23632"/>
    <cellStyle name="40% - Accent5 3 2 8" xfId="17934"/>
    <cellStyle name="40% - Accent5 3 3" xfId="796"/>
    <cellStyle name="40% - Accent5 3 3 2" xfId="3397"/>
    <cellStyle name="40% - Accent5 3 3 2 2" xfId="7466"/>
    <cellStyle name="40% - Accent5 3 3 2 2 2" xfId="13659"/>
    <cellStyle name="40% - Accent5 3 3 2 2 2 2" xfId="26903"/>
    <cellStyle name="40% - Accent5 3 3 2 2 3" xfId="22743"/>
    <cellStyle name="40% - Accent5 3 3 2 3" xfId="10488"/>
    <cellStyle name="40% - Accent5 3 3 2 3 2" xfId="24932"/>
    <cellStyle name="40% - Accent5 3 3 2 4" xfId="19097"/>
    <cellStyle name="40% - Accent5 3 3 3" xfId="6159"/>
    <cellStyle name="40% - Accent5 3 3 3 2" xfId="16370"/>
    <cellStyle name="40% - Accent5 3 3 3 2 2" xfId="29336"/>
    <cellStyle name="40% - Accent5 3 3 3 3" xfId="21581"/>
    <cellStyle name="40% - Accent5 3 3 4" xfId="4881"/>
    <cellStyle name="40% - Accent5 3 3 4 2" xfId="15252"/>
    <cellStyle name="40% - Accent5 3 3 4 2 2" xfId="28272"/>
    <cellStyle name="40% - Accent5 3 3 4 3" xfId="20419"/>
    <cellStyle name="40% - Accent5 3 3 5" xfId="8733"/>
    <cellStyle name="40% - Accent5 3 3 5 2" xfId="23808"/>
    <cellStyle name="40% - Accent5 3 3 6" xfId="17935"/>
    <cellStyle name="40% - Accent5 3 4" xfId="797"/>
    <cellStyle name="40% - Accent5 3 4 2" xfId="3398"/>
    <cellStyle name="40% - Accent5 3 4 2 2" xfId="7467"/>
    <cellStyle name="40% - Accent5 3 4 2 2 2" xfId="17044"/>
    <cellStyle name="40% - Accent5 3 4 2 2 2 2" xfId="29984"/>
    <cellStyle name="40% - Accent5 3 4 2 2 3" xfId="22744"/>
    <cellStyle name="40% - Accent5 3 4 2 3" xfId="8960"/>
    <cellStyle name="40% - Accent5 3 4 2 3 2" xfId="23969"/>
    <cellStyle name="40% - Accent5 3 4 2 4" xfId="19098"/>
    <cellStyle name="40% - Accent5 3 4 3" xfId="6160"/>
    <cellStyle name="40% - Accent5 3 4 3 2" xfId="16371"/>
    <cellStyle name="40% - Accent5 3 4 3 2 2" xfId="29337"/>
    <cellStyle name="40% - Accent5 3 4 3 3" xfId="10779"/>
    <cellStyle name="40% - Accent5 3 4 3 3 2" xfId="25101"/>
    <cellStyle name="40% - Accent5 3 4 3 4" xfId="21582"/>
    <cellStyle name="40% - Accent5 3 4 4" xfId="4882"/>
    <cellStyle name="40% - Accent5 3 4 4 2" xfId="15253"/>
    <cellStyle name="40% - Accent5 3 4 4 2 2" xfId="28273"/>
    <cellStyle name="40% - Accent5 3 4 4 3" xfId="20420"/>
    <cellStyle name="40% - Accent5 3 4 5" xfId="8529"/>
    <cellStyle name="40% - Accent5 3 4 6" xfId="17936"/>
    <cellStyle name="40% - Accent5 3 5" xfId="798"/>
    <cellStyle name="40% - Accent5 3 5 2" xfId="3399"/>
    <cellStyle name="40% - Accent5 3 5 2 2" xfId="7468"/>
    <cellStyle name="40% - Accent5 3 5 2 2 2" xfId="13660"/>
    <cellStyle name="40% - Accent5 3 5 2 2 2 2" xfId="26904"/>
    <cellStyle name="40% - Accent5 3 5 2 2 3" xfId="22745"/>
    <cellStyle name="40% - Accent5 3 5 2 3" xfId="10956"/>
    <cellStyle name="40% - Accent5 3 5 2 3 2" xfId="25273"/>
    <cellStyle name="40% - Accent5 3 5 2 4" xfId="19099"/>
    <cellStyle name="40% - Accent5 3 5 3" xfId="6161"/>
    <cellStyle name="40% - Accent5 3 5 3 2" xfId="16372"/>
    <cellStyle name="40% - Accent5 3 5 3 2 2" xfId="29338"/>
    <cellStyle name="40% - Accent5 3 5 3 3" xfId="21583"/>
    <cellStyle name="40% - Accent5 3 5 4" xfId="4883"/>
    <cellStyle name="40% - Accent5 3 5 4 2" xfId="15254"/>
    <cellStyle name="40% - Accent5 3 5 4 2 2" xfId="28274"/>
    <cellStyle name="40% - Accent5 3 5 4 3" xfId="20421"/>
    <cellStyle name="40% - Accent5 3 5 5" xfId="9305"/>
    <cellStyle name="40% - Accent5 3 5 5 2" xfId="24145"/>
    <cellStyle name="40% - Accent5 3 5 6" xfId="17937"/>
    <cellStyle name="40% - Accent5 3 6" xfId="799"/>
    <cellStyle name="40% - Accent5 3 6 2" xfId="3400"/>
    <cellStyle name="40% - Accent5 3 6 2 2" xfId="7469"/>
    <cellStyle name="40% - Accent5 3 6 2 2 2" xfId="13661"/>
    <cellStyle name="40% - Accent5 3 6 2 2 2 2" xfId="26905"/>
    <cellStyle name="40% - Accent5 3 6 2 2 3" xfId="22746"/>
    <cellStyle name="40% - Accent5 3 6 2 3" xfId="11131"/>
    <cellStyle name="40% - Accent5 3 6 2 3 2" xfId="25445"/>
    <cellStyle name="40% - Accent5 3 6 2 4" xfId="19100"/>
    <cellStyle name="40% - Accent5 3 6 3" xfId="6162"/>
    <cellStyle name="40% - Accent5 3 6 3 2" xfId="16373"/>
    <cellStyle name="40% - Accent5 3 6 3 2 2" xfId="29339"/>
    <cellStyle name="40% - Accent5 3 6 3 3" xfId="21584"/>
    <cellStyle name="40% - Accent5 3 6 4" xfId="4884"/>
    <cellStyle name="40% - Accent5 3 6 4 2" xfId="15255"/>
    <cellStyle name="40% - Accent5 3 6 4 2 2" xfId="28275"/>
    <cellStyle name="40% - Accent5 3 6 4 3" xfId="20422"/>
    <cellStyle name="40% - Accent5 3 6 5" xfId="9480"/>
    <cellStyle name="40% - Accent5 3 6 5 2" xfId="24320"/>
    <cellStyle name="40% - Accent5 3 6 6" xfId="17938"/>
    <cellStyle name="40% - Accent5 3 7" xfId="1907"/>
    <cellStyle name="40% - Accent5 3 7 2" xfId="3907"/>
    <cellStyle name="40% - Accent5 3 7 2 2" xfId="7917"/>
    <cellStyle name="40% - Accent5 3 7 2 2 2" xfId="14486"/>
    <cellStyle name="40% - Accent5 3 7 2 2 2 2" xfId="27557"/>
    <cellStyle name="40% - Accent5 3 7 2 2 3" xfId="23189"/>
    <cellStyle name="40% - Accent5 3 7 2 3" xfId="11305"/>
    <cellStyle name="40% - Accent5 3 7 2 3 2" xfId="25617"/>
    <cellStyle name="40% - Accent5 3 7 2 4" xfId="19543"/>
    <cellStyle name="40% - Accent5 3 7 3" xfId="6672"/>
    <cellStyle name="40% - Accent5 3 7 3 2" xfId="16803"/>
    <cellStyle name="40% - Accent5 3 7 3 2 2" xfId="29756"/>
    <cellStyle name="40% - Accent5 3 7 3 3" xfId="22027"/>
    <cellStyle name="40% - Accent5 3 7 4" xfId="5332"/>
    <cellStyle name="40% - Accent5 3 7 4 2" xfId="15672"/>
    <cellStyle name="40% - Accent5 3 7 4 2 2" xfId="28692"/>
    <cellStyle name="40% - Accent5 3 7 4 3" xfId="20865"/>
    <cellStyle name="40% - Accent5 3 7 5" xfId="9663"/>
    <cellStyle name="40% - Accent5 3 7 5 2" xfId="24497"/>
    <cellStyle name="40% - Accent5 3 7 6" xfId="18381"/>
    <cellStyle name="40% - Accent5 3 8" xfId="1904"/>
    <cellStyle name="40% - Accent5 3 8 2" xfId="12153"/>
    <cellStyle name="40% - Accent5 3 8 3" xfId="11483"/>
    <cellStyle name="40% - Accent5 3 8 3 2" xfId="25791"/>
    <cellStyle name="40% - Accent5 3 9" xfId="3395"/>
    <cellStyle name="40% - Accent5 3 9 2" xfId="7464"/>
    <cellStyle name="40% - Accent5 3 9 2 2" xfId="14372"/>
    <cellStyle name="40% - Accent5 3 9 2 2 2" xfId="27452"/>
    <cellStyle name="40% - Accent5 3 9 2 3" xfId="22741"/>
    <cellStyle name="40% - Accent5 3 9 3" xfId="11661"/>
    <cellStyle name="40% - Accent5 3 9 3 2" xfId="25968"/>
    <cellStyle name="40% - Accent5 3 9 4" xfId="19095"/>
    <cellStyle name="40% - Accent5 4" xfId="800"/>
    <cellStyle name="40% - Accent5 4 10" xfId="4152"/>
    <cellStyle name="40% - Accent5 4 10 2" xfId="8112"/>
    <cellStyle name="40% - Accent5 4 10 2 2" xfId="12898"/>
    <cellStyle name="40% - Accent5 4 10 2 2 2" xfId="26422"/>
    <cellStyle name="40% - Accent5 4 10 2 3" xfId="23356"/>
    <cellStyle name="40% - Accent5 4 10 3" xfId="9900"/>
    <cellStyle name="40% - Accent5 4 10 3 2" xfId="24634"/>
    <cellStyle name="40% - Accent5 4 10 4" xfId="19710"/>
    <cellStyle name="40% - Accent5 4 11" xfId="6163"/>
    <cellStyle name="40% - Accent5 4 11 2" xfId="14086"/>
    <cellStyle name="40% - Accent5 4 11 2 2" xfId="27260"/>
    <cellStyle name="40% - Accent5 4 11 3" xfId="21585"/>
    <cellStyle name="40% - Accent5 4 12" xfId="4885"/>
    <cellStyle name="40% - Accent5 4 12 2" xfId="15256"/>
    <cellStyle name="40% - Accent5 4 12 2 2" xfId="28276"/>
    <cellStyle name="40% - Accent5 4 12 3" xfId="12508"/>
    <cellStyle name="40% - Accent5 4 12 3 2" xfId="26215"/>
    <cellStyle name="40% - Accent5 4 12 4" xfId="20423"/>
    <cellStyle name="40% - Accent5 4 13" xfId="8290"/>
    <cellStyle name="40% - Accent5 4 13 2" xfId="23492"/>
    <cellStyle name="40% - Accent5 4 14" xfId="17939"/>
    <cellStyle name="40% - Accent5 4 2" xfId="801"/>
    <cellStyle name="40% - Accent5 4 2 2" xfId="1910"/>
    <cellStyle name="40% - Accent5 4 2 2 2" xfId="3908"/>
    <cellStyle name="40% - Accent5 4 2 2 2 2" xfId="7918"/>
    <cellStyle name="40% - Accent5 4 2 2 2 2 2" xfId="17205"/>
    <cellStyle name="40% - Accent5 4 2 2 2 2 2 2" xfId="30143"/>
    <cellStyle name="40% - Accent5 4 2 2 2 2 3" xfId="23190"/>
    <cellStyle name="40% - Accent5 4 2 2 2 3" xfId="11786"/>
    <cellStyle name="40% - Accent5 4 2 2 2 3 2" xfId="26082"/>
    <cellStyle name="40% - Accent5 4 2 2 2 4" xfId="19544"/>
    <cellStyle name="40% - Accent5 4 2 2 3" xfId="6673"/>
    <cellStyle name="40% - Accent5 4 2 2 3 2" xfId="16804"/>
    <cellStyle name="40% - Accent5 4 2 2 3 2 2" xfId="29757"/>
    <cellStyle name="40% - Accent5 4 2 2 3 3" xfId="22028"/>
    <cellStyle name="40% - Accent5 4 2 2 4" xfId="5333"/>
    <cellStyle name="40% - Accent5 4 2 2 4 2" xfId="15673"/>
    <cellStyle name="40% - Accent5 4 2 2 4 2 2" xfId="28693"/>
    <cellStyle name="40% - Accent5 4 2 2 4 3" xfId="20866"/>
    <cellStyle name="40% - Accent5 4 2 2 5" xfId="9093"/>
    <cellStyle name="40% - Accent5 4 2 2 6" xfId="18382"/>
    <cellStyle name="40% - Accent5 4 2 3" xfId="1909"/>
    <cellStyle name="40% - Accent5 4 2 3 2" xfId="12156"/>
    <cellStyle name="40% - Accent5 4 2 3 3" xfId="10308"/>
    <cellStyle name="40% - Accent5 4 2 3 3 2" xfId="24763"/>
    <cellStyle name="40% - Accent5 4 2 4" xfId="3402"/>
    <cellStyle name="40% - Accent5 4 2 4 2" xfId="7471"/>
    <cellStyle name="40% - Accent5 4 2 4 2 2" xfId="17045"/>
    <cellStyle name="40% - Accent5 4 2 4 2 2 2" xfId="29985"/>
    <cellStyle name="40% - Accent5 4 2 4 2 3" xfId="22748"/>
    <cellStyle name="40% - Accent5 4 2 4 3" xfId="14375"/>
    <cellStyle name="40% - Accent5 4 2 4 3 2" xfId="27455"/>
    <cellStyle name="40% - Accent5 4 2 4 4" xfId="19102"/>
    <cellStyle name="40% - Accent5 4 2 5" xfId="6164"/>
    <cellStyle name="40% - Accent5 4 2 5 2" xfId="16374"/>
    <cellStyle name="40% - Accent5 4 2 5 2 2" xfId="29340"/>
    <cellStyle name="40% - Accent5 4 2 5 3" xfId="21586"/>
    <cellStyle name="40% - Accent5 4 2 6" xfId="4886"/>
    <cellStyle name="40% - Accent5 4 2 6 2" xfId="15257"/>
    <cellStyle name="40% - Accent5 4 2 6 2 2" xfId="28277"/>
    <cellStyle name="40% - Accent5 4 2 6 3" xfId="20424"/>
    <cellStyle name="40% - Accent5 4 2 7" xfId="8431"/>
    <cellStyle name="40% - Accent5 4 2 7 2" xfId="23633"/>
    <cellStyle name="40% - Accent5 4 2 8" xfId="17940"/>
    <cellStyle name="40% - Accent5 4 3" xfId="802"/>
    <cellStyle name="40% - Accent5 4 3 2" xfId="3403"/>
    <cellStyle name="40% - Accent5 4 3 2 2" xfId="7472"/>
    <cellStyle name="40% - Accent5 4 3 2 2 2" xfId="13662"/>
    <cellStyle name="40% - Accent5 4 3 2 2 2 2" xfId="26906"/>
    <cellStyle name="40% - Accent5 4 3 2 2 3" xfId="22749"/>
    <cellStyle name="40% - Accent5 4 3 2 3" xfId="10489"/>
    <cellStyle name="40% - Accent5 4 3 2 3 2" xfId="24933"/>
    <cellStyle name="40% - Accent5 4 3 2 4" xfId="19103"/>
    <cellStyle name="40% - Accent5 4 3 3" xfId="6165"/>
    <cellStyle name="40% - Accent5 4 3 3 2" xfId="16375"/>
    <cellStyle name="40% - Accent5 4 3 3 2 2" xfId="29341"/>
    <cellStyle name="40% - Accent5 4 3 3 3" xfId="21587"/>
    <cellStyle name="40% - Accent5 4 3 4" xfId="4887"/>
    <cellStyle name="40% - Accent5 4 3 4 2" xfId="15258"/>
    <cellStyle name="40% - Accent5 4 3 4 2 2" xfId="28278"/>
    <cellStyle name="40% - Accent5 4 3 4 3" xfId="20425"/>
    <cellStyle name="40% - Accent5 4 3 5" xfId="8734"/>
    <cellStyle name="40% - Accent5 4 3 5 2" xfId="23809"/>
    <cellStyle name="40% - Accent5 4 3 6" xfId="17941"/>
    <cellStyle name="40% - Accent5 4 4" xfId="803"/>
    <cellStyle name="40% - Accent5 4 4 2" xfId="3404"/>
    <cellStyle name="40% - Accent5 4 4 2 2" xfId="7473"/>
    <cellStyle name="40% - Accent5 4 4 2 2 2" xfId="17046"/>
    <cellStyle name="40% - Accent5 4 4 2 2 2 2" xfId="29986"/>
    <cellStyle name="40% - Accent5 4 4 2 2 3" xfId="22750"/>
    <cellStyle name="40% - Accent5 4 4 2 3" xfId="8961"/>
    <cellStyle name="40% - Accent5 4 4 2 3 2" xfId="23970"/>
    <cellStyle name="40% - Accent5 4 4 2 4" xfId="19104"/>
    <cellStyle name="40% - Accent5 4 4 3" xfId="6166"/>
    <cellStyle name="40% - Accent5 4 4 3 2" xfId="16376"/>
    <cellStyle name="40% - Accent5 4 4 3 2 2" xfId="29342"/>
    <cellStyle name="40% - Accent5 4 4 3 3" xfId="10780"/>
    <cellStyle name="40% - Accent5 4 4 3 3 2" xfId="25102"/>
    <cellStyle name="40% - Accent5 4 4 3 4" xfId="21588"/>
    <cellStyle name="40% - Accent5 4 4 4" xfId="4888"/>
    <cellStyle name="40% - Accent5 4 4 4 2" xfId="15259"/>
    <cellStyle name="40% - Accent5 4 4 4 2 2" xfId="28279"/>
    <cellStyle name="40% - Accent5 4 4 4 3" xfId="20426"/>
    <cellStyle name="40% - Accent5 4 4 5" xfId="8810"/>
    <cellStyle name="40% - Accent5 4 4 6" xfId="17942"/>
    <cellStyle name="40% - Accent5 4 5" xfId="804"/>
    <cellStyle name="40% - Accent5 4 5 2" xfId="3405"/>
    <cellStyle name="40% - Accent5 4 5 2 2" xfId="7474"/>
    <cellStyle name="40% - Accent5 4 5 2 2 2" xfId="13663"/>
    <cellStyle name="40% - Accent5 4 5 2 2 2 2" xfId="26907"/>
    <cellStyle name="40% - Accent5 4 5 2 2 3" xfId="22751"/>
    <cellStyle name="40% - Accent5 4 5 2 3" xfId="10957"/>
    <cellStyle name="40% - Accent5 4 5 2 3 2" xfId="25274"/>
    <cellStyle name="40% - Accent5 4 5 2 4" xfId="19105"/>
    <cellStyle name="40% - Accent5 4 5 3" xfId="6167"/>
    <cellStyle name="40% - Accent5 4 5 3 2" xfId="16377"/>
    <cellStyle name="40% - Accent5 4 5 3 2 2" xfId="29343"/>
    <cellStyle name="40% - Accent5 4 5 3 3" xfId="21589"/>
    <cellStyle name="40% - Accent5 4 5 4" xfId="4889"/>
    <cellStyle name="40% - Accent5 4 5 4 2" xfId="15260"/>
    <cellStyle name="40% - Accent5 4 5 4 2 2" xfId="28280"/>
    <cellStyle name="40% - Accent5 4 5 4 3" xfId="20427"/>
    <cellStyle name="40% - Accent5 4 5 5" xfId="9306"/>
    <cellStyle name="40% - Accent5 4 5 5 2" xfId="24146"/>
    <cellStyle name="40% - Accent5 4 5 6" xfId="17943"/>
    <cellStyle name="40% - Accent5 4 6" xfId="805"/>
    <cellStyle name="40% - Accent5 4 6 2" xfId="3406"/>
    <cellStyle name="40% - Accent5 4 6 2 2" xfId="7475"/>
    <cellStyle name="40% - Accent5 4 6 2 2 2" xfId="13664"/>
    <cellStyle name="40% - Accent5 4 6 2 2 2 2" xfId="26908"/>
    <cellStyle name="40% - Accent5 4 6 2 2 3" xfId="22752"/>
    <cellStyle name="40% - Accent5 4 6 2 3" xfId="11132"/>
    <cellStyle name="40% - Accent5 4 6 2 3 2" xfId="25446"/>
    <cellStyle name="40% - Accent5 4 6 2 4" xfId="19106"/>
    <cellStyle name="40% - Accent5 4 6 3" xfId="6168"/>
    <cellStyle name="40% - Accent5 4 6 3 2" xfId="16378"/>
    <cellStyle name="40% - Accent5 4 6 3 2 2" xfId="29344"/>
    <cellStyle name="40% - Accent5 4 6 3 3" xfId="21590"/>
    <cellStyle name="40% - Accent5 4 6 4" xfId="4890"/>
    <cellStyle name="40% - Accent5 4 6 4 2" xfId="15261"/>
    <cellStyle name="40% - Accent5 4 6 4 2 2" xfId="28281"/>
    <cellStyle name="40% - Accent5 4 6 4 3" xfId="20428"/>
    <cellStyle name="40% - Accent5 4 6 5" xfId="9481"/>
    <cellStyle name="40% - Accent5 4 6 5 2" xfId="24321"/>
    <cellStyle name="40% - Accent5 4 6 6" xfId="17944"/>
    <cellStyle name="40% - Accent5 4 7" xfId="1911"/>
    <cellStyle name="40% - Accent5 4 7 2" xfId="3909"/>
    <cellStyle name="40% - Accent5 4 7 2 2" xfId="7919"/>
    <cellStyle name="40% - Accent5 4 7 2 2 2" xfId="14487"/>
    <cellStyle name="40% - Accent5 4 7 2 2 2 2" xfId="27558"/>
    <cellStyle name="40% - Accent5 4 7 2 2 3" xfId="23191"/>
    <cellStyle name="40% - Accent5 4 7 2 3" xfId="11306"/>
    <cellStyle name="40% - Accent5 4 7 2 3 2" xfId="25618"/>
    <cellStyle name="40% - Accent5 4 7 2 4" xfId="19545"/>
    <cellStyle name="40% - Accent5 4 7 3" xfId="6674"/>
    <cellStyle name="40% - Accent5 4 7 3 2" xfId="16805"/>
    <cellStyle name="40% - Accent5 4 7 3 2 2" xfId="29758"/>
    <cellStyle name="40% - Accent5 4 7 3 3" xfId="22029"/>
    <cellStyle name="40% - Accent5 4 7 4" xfId="5334"/>
    <cellStyle name="40% - Accent5 4 7 4 2" xfId="15674"/>
    <cellStyle name="40% - Accent5 4 7 4 2 2" xfId="28694"/>
    <cellStyle name="40% - Accent5 4 7 4 3" xfId="20867"/>
    <cellStyle name="40% - Accent5 4 7 5" xfId="9664"/>
    <cellStyle name="40% - Accent5 4 7 5 2" xfId="24498"/>
    <cellStyle name="40% - Accent5 4 7 6" xfId="18383"/>
    <cellStyle name="40% - Accent5 4 8" xfId="1908"/>
    <cellStyle name="40% - Accent5 4 8 2" xfId="12155"/>
    <cellStyle name="40% - Accent5 4 8 3" xfId="11484"/>
    <cellStyle name="40% - Accent5 4 8 3 2" xfId="25792"/>
    <cellStyle name="40% - Accent5 4 9" xfId="3401"/>
    <cellStyle name="40% - Accent5 4 9 2" xfId="7470"/>
    <cellStyle name="40% - Accent5 4 9 2 2" xfId="14374"/>
    <cellStyle name="40% - Accent5 4 9 2 2 2" xfId="27454"/>
    <cellStyle name="40% - Accent5 4 9 2 3" xfId="22747"/>
    <cellStyle name="40% - Accent5 4 9 3" xfId="11662"/>
    <cellStyle name="40% - Accent5 4 9 3 2" xfId="25969"/>
    <cellStyle name="40% - Accent5 4 9 4" xfId="19101"/>
    <cellStyle name="40% - Accent5 5" xfId="806"/>
    <cellStyle name="40% - Accent5 5 10" xfId="4153"/>
    <cellStyle name="40% - Accent5 5 10 2" xfId="8113"/>
    <cellStyle name="40% - Accent5 5 10 2 2" xfId="12899"/>
    <cellStyle name="40% - Accent5 5 10 2 2 2" xfId="26423"/>
    <cellStyle name="40% - Accent5 5 10 2 3" xfId="23357"/>
    <cellStyle name="40% - Accent5 5 10 3" xfId="9901"/>
    <cellStyle name="40% - Accent5 5 10 3 2" xfId="24635"/>
    <cellStyle name="40% - Accent5 5 10 4" xfId="19711"/>
    <cellStyle name="40% - Accent5 5 11" xfId="6169"/>
    <cellStyle name="40% - Accent5 5 11 2" xfId="14087"/>
    <cellStyle name="40% - Accent5 5 11 2 2" xfId="27261"/>
    <cellStyle name="40% - Accent5 5 11 3" xfId="21591"/>
    <cellStyle name="40% - Accent5 5 12" xfId="4891"/>
    <cellStyle name="40% - Accent5 5 12 2" xfId="15262"/>
    <cellStyle name="40% - Accent5 5 12 2 2" xfId="28282"/>
    <cellStyle name="40% - Accent5 5 12 3" xfId="12509"/>
    <cellStyle name="40% - Accent5 5 12 3 2" xfId="26216"/>
    <cellStyle name="40% - Accent5 5 12 4" xfId="20429"/>
    <cellStyle name="40% - Accent5 5 13" xfId="8291"/>
    <cellStyle name="40% - Accent5 5 13 2" xfId="23493"/>
    <cellStyle name="40% - Accent5 5 14" xfId="17945"/>
    <cellStyle name="40% - Accent5 5 2" xfId="807"/>
    <cellStyle name="40% - Accent5 5 2 2" xfId="1914"/>
    <cellStyle name="40% - Accent5 5 2 2 2" xfId="3910"/>
    <cellStyle name="40% - Accent5 5 2 2 2 2" xfId="7920"/>
    <cellStyle name="40% - Accent5 5 2 2 2 2 2" xfId="17206"/>
    <cellStyle name="40% - Accent5 5 2 2 2 2 2 2" xfId="30144"/>
    <cellStyle name="40% - Accent5 5 2 2 2 2 3" xfId="23192"/>
    <cellStyle name="40% - Accent5 5 2 2 2 3" xfId="11787"/>
    <cellStyle name="40% - Accent5 5 2 2 2 3 2" xfId="26083"/>
    <cellStyle name="40% - Accent5 5 2 2 2 4" xfId="19546"/>
    <cellStyle name="40% - Accent5 5 2 2 3" xfId="6675"/>
    <cellStyle name="40% - Accent5 5 2 2 3 2" xfId="16806"/>
    <cellStyle name="40% - Accent5 5 2 2 3 2 2" xfId="29759"/>
    <cellStyle name="40% - Accent5 5 2 2 3 3" xfId="22030"/>
    <cellStyle name="40% - Accent5 5 2 2 4" xfId="5335"/>
    <cellStyle name="40% - Accent5 5 2 2 4 2" xfId="15675"/>
    <cellStyle name="40% - Accent5 5 2 2 4 2 2" xfId="28695"/>
    <cellStyle name="40% - Accent5 5 2 2 4 3" xfId="20868"/>
    <cellStyle name="40% - Accent5 5 2 2 5" xfId="9092"/>
    <cellStyle name="40% - Accent5 5 2 2 6" xfId="18384"/>
    <cellStyle name="40% - Accent5 5 2 3" xfId="1913"/>
    <cellStyle name="40% - Accent5 5 2 3 2" xfId="12158"/>
    <cellStyle name="40% - Accent5 5 2 3 3" xfId="10309"/>
    <cellStyle name="40% - Accent5 5 2 3 3 2" xfId="24764"/>
    <cellStyle name="40% - Accent5 5 2 4" xfId="3408"/>
    <cellStyle name="40% - Accent5 5 2 4 2" xfId="7477"/>
    <cellStyle name="40% - Accent5 5 2 4 2 2" xfId="17047"/>
    <cellStyle name="40% - Accent5 5 2 4 2 2 2" xfId="29987"/>
    <cellStyle name="40% - Accent5 5 2 4 2 3" xfId="22754"/>
    <cellStyle name="40% - Accent5 5 2 4 3" xfId="14377"/>
    <cellStyle name="40% - Accent5 5 2 4 3 2" xfId="27457"/>
    <cellStyle name="40% - Accent5 5 2 4 4" xfId="19108"/>
    <cellStyle name="40% - Accent5 5 2 5" xfId="6170"/>
    <cellStyle name="40% - Accent5 5 2 5 2" xfId="16379"/>
    <cellStyle name="40% - Accent5 5 2 5 2 2" xfId="29345"/>
    <cellStyle name="40% - Accent5 5 2 5 3" xfId="21592"/>
    <cellStyle name="40% - Accent5 5 2 6" xfId="4892"/>
    <cellStyle name="40% - Accent5 5 2 6 2" xfId="15263"/>
    <cellStyle name="40% - Accent5 5 2 6 2 2" xfId="28283"/>
    <cellStyle name="40% - Accent5 5 2 6 3" xfId="20430"/>
    <cellStyle name="40% - Accent5 5 2 7" xfId="8432"/>
    <cellStyle name="40% - Accent5 5 2 7 2" xfId="23634"/>
    <cellStyle name="40% - Accent5 5 2 8" xfId="17946"/>
    <cellStyle name="40% - Accent5 5 3" xfId="808"/>
    <cellStyle name="40% - Accent5 5 3 2" xfId="3409"/>
    <cellStyle name="40% - Accent5 5 3 2 2" xfId="7478"/>
    <cellStyle name="40% - Accent5 5 3 2 2 2" xfId="13665"/>
    <cellStyle name="40% - Accent5 5 3 2 2 2 2" xfId="26909"/>
    <cellStyle name="40% - Accent5 5 3 2 2 3" xfId="22755"/>
    <cellStyle name="40% - Accent5 5 3 2 3" xfId="10490"/>
    <cellStyle name="40% - Accent5 5 3 2 3 2" xfId="24934"/>
    <cellStyle name="40% - Accent5 5 3 2 4" xfId="19109"/>
    <cellStyle name="40% - Accent5 5 3 3" xfId="6171"/>
    <cellStyle name="40% - Accent5 5 3 3 2" xfId="16380"/>
    <cellStyle name="40% - Accent5 5 3 3 2 2" xfId="29346"/>
    <cellStyle name="40% - Accent5 5 3 3 3" xfId="21593"/>
    <cellStyle name="40% - Accent5 5 3 4" xfId="4893"/>
    <cellStyle name="40% - Accent5 5 3 4 2" xfId="15264"/>
    <cellStyle name="40% - Accent5 5 3 4 2 2" xfId="28284"/>
    <cellStyle name="40% - Accent5 5 3 4 3" xfId="20431"/>
    <cellStyle name="40% - Accent5 5 3 5" xfId="8735"/>
    <cellStyle name="40% - Accent5 5 3 5 2" xfId="23810"/>
    <cellStyle name="40% - Accent5 5 3 6" xfId="17947"/>
    <cellStyle name="40% - Accent5 5 4" xfId="809"/>
    <cellStyle name="40% - Accent5 5 4 2" xfId="3410"/>
    <cellStyle name="40% - Accent5 5 4 2 2" xfId="7479"/>
    <cellStyle name="40% - Accent5 5 4 2 2 2" xfId="17048"/>
    <cellStyle name="40% - Accent5 5 4 2 2 2 2" xfId="29988"/>
    <cellStyle name="40% - Accent5 5 4 2 2 3" xfId="22756"/>
    <cellStyle name="40% - Accent5 5 4 2 3" xfId="8962"/>
    <cellStyle name="40% - Accent5 5 4 2 3 2" xfId="23971"/>
    <cellStyle name="40% - Accent5 5 4 2 4" xfId="19110"/>
    <cellStyle name="40% - Accent5 5 4 3" xfId="6172"/>
    <cellStyle name="40% - Accent5 5 4 3 2" xfId="16381"/>
    <cellStyle name="40% - Accent5 5 4 3 2 2" xfId="29347"/>
    <cellStyle name="40% - Accent5 5 4 3 3" xfId="10781"/>
    <cellStyle name="40% - Accent5 5 4 3 3 2" xfId="25103"/>
    <cellStyle name="40% - Accent5 5 4 3 4" xfId="21594"/>
    <cellStyle name="40% - Accent5 5 4 4" xfId="4894"/>
    <cellStyle name="40% - Accent5 5 4 4 2" xfId="15265"/>
    <cellStyle name="40% - Accent5 5 4 4 2 2" xfId="28285"/>
    <cellStyle name="40% - Accent5 5 4 4 3" xfId="20432"/>
    <cellStyle name="40% - Accent5 5 4 5" xfId="8497"/>
    <cellStyle name="40% - Accent5 5 4 6" xfId="17948"/>
    <cellStyle name="40% - Accent5 5 5" xfId="810"/>
    <cellStyle name="40% - Accent5 5 5 2" xfId="3411"/>
    <cellStyle name="40% - Accent5 5 5 2 2" xfId="7480"/>
    <cellStyle name="40% - Accent5 5 5 2 2 2" xfId="13666"/>
    <cellStyle name="40% - Accent5 5 5 2 2 2 2" xfId="26910"/>
    <cellStyle name="40% - Accent5 5 5 2 2 3" xfId="22757"/>
    <cellStyle name="40% - Accent5 5 5 2 3" xfId="10958"/>
    <cellStyle name="40% - Accent5 5 5 2 3 2" xfId="25275"/>
    <cellStyle name="40% - Accent5 5 5 2 4" xfId="19111"/>
    <cellStyle name="40% - Accent5 5 5 3" xfId="6173"/>
    <cellStyle name="40% - Accent5 5 5 3 2" xfId="16382"/>
    <cellStyle name="40% - Accent5 5 5 3 2 2" xfId="29348"/>
    <cellStyle name="40% - Accent5 5 5 3 3" xfId="21595"/>
    <cellStyle name="40% - Accent5 5 5 4" xfId="4895"/>
    <cellStyle name="40% - Accent5 5 5 4 2" xfId="15266"/>
    <cellStyle name="40% - Accent5 5 5 4 2 2" xfId="28286"/>
    <cellStyle name="40% - Accent5 5 5 4 3" xfId="20433"/>
    <cellStyle name="40% - Accent5 5 5 5" xfId="9307"/>
    <cellStyle name="40% - Accent5 5 5 5 2" xfId="24147"/>
    <cellStyle name="40% - Accent5 5 5 6" xfId="17949"/>
    <cellStyle name="40% - Accent5 5 6" xfId="811"/>
    <cellStyle name="40% - Accent5 5 6 2" xfId="3412"/>
    <cellStyle name="40% - Accent5 5 6 2 2" xfId="7481"/>
    <cellStyle name="40% - Accent5 5 6 2 2 2" xfId="13667"/>
    <cellStyle name="40% - Accent5 5 6 2 2 2 2" xfId="26911"/>
    <cellStyle name="40% - Accent5 5 6 2 2 3" xfId="22758"/>
    <cellStyle name="40% - Accent5 5 6 2 3" xfId="11133"/>
    <cellStyle name="40% - Accent5 5 6 2 3 2" xfId="25447"/>
    <cellStyle name="40% - Accent5 5 6 2 4" xfId="19112"/>
    <cellStyle name="40% - Accent5 5 6 3" xfId="6174"/>
    <cellStyle name="40% - Accent5 5 6 3 2" xfId="16383"/>
    <cellStyle name="40% - Accent5 5 6 3 2 2" xfId="29349"/>
    <cellStyle name="40% - Accent5 5 6 3 3" xfId="21596"/>
    <cellStyle name="40% - Accent5 5 6 4" xfId="4896"/>
    <cellStyle name="40% - Accent5 5 6 4 2" xfId="15267"/>
    <cellStyle name="40% - Accent5 5 6 4 2 2" xfId="28287"/>
    <cellStyle name="40% - Accent5 5 6 4 3" xfId="20434"/>
    <cellStyle name="40% - Accent5 5 6 5" xfId="9482"/>
    <cellStyle name="40% - Accent5 5 6 5 2" xfId="24322"/>
    <cellStyle name="40% - Accent5 5 6 6" xfId="17950"/>
    <cellStyle name="40% - Accent5 5 7" xfId="1915"/>
    <cellStyle name="40% - Accent5 5 7 2" xfId="3911"/>
    <cellStyle name="40% - Accent5 5 7 2 2" xfId="7921"/>
    <cellStyle name="40% - Accent5 5 7 2 2 2" xfId="14488"/>
    <cellStyle name="40% - Accent5 5 7 2 2 2 2" xfId="27559"/>
    <cellStyle name="40% - Accent5 5 7 2 2 3" xfId="23193"/>
    <cellStyle name="40% - Accent5 5 7 2 3" xfId="11307"/>
    <cellStyle name="40% - Accent5 5 7 2 3 2" xfId="25619"/>
    <cellStyle name="40% - Accent5 5 7 2 4" xfId="19547"/>
    <cellStyle name="40% - Accent5 5 7 3" xfId="6676"/>
    <cellStyle name="40% - Accent5 5 7 3 2" xfId="16807"/>
    <cellStyle name="40% - Accent5 5 7 3 2 2" xfId="29760"/>
    <cellStyle name="40% - Accent5 5 7 3 3" xfId="22031"/>
    <cellStyle name="40% - Accent5 5 7 4" xfId="5336"/>
    <cellStyle name="40% - Accent5 5 7 4 2" xfId="15676"/>
    <cellStyle name="40% - Accent5 5 7 4 2 2" xfId="28696"/>
    <cellStyle name="40% - Accent5 5 7 4 3" xfId="20869"/>
    <cellStyle name="40% - Accent5 5 7 5" xfId="9665"/>
    <cellStyle name="40% - Accent5 5 7 5 2" xfId="24499"/>
    <cellStyle name="40% - Accent5 5 7 6" xfId="18385"/>
    <cellStyle name="40% - Accent5 5 8" xfId="1912"/>
    <cellStyle name="40% - Accent5 5 8 2" xfId="12157"/>
    <cellStyle name="40% - Accent5 5 8 3" xfId="11485"/>
    <cellStyle name="40% - Accent5 5 8 3 2" xfId="25793"/>
    <cellStyle name="40% - Accent5 5 9" xfId="3407"/>
    <cellStyle name="40% - Accent5 5 9 2" xfId="7476"/>
    <cellStyle name="40% - Accent5 5 9 2 2" xfId="14376"/>
    <cellStyle name="40% - Accent5 5 9 2 2 2" xfId="27456"/>
    <cellStyle name="40% - Accent5 5 9 2 3" xfId="22753"/>
    <cellStyle name="40% - Accent5 5 9 3" xfId="11663"/>
    <cellStyle name="40% - Accent5 5 9 3 2" xfId="25970"/>
    <cellStyle name="40% - Accent5 5 9 4" xfId="19107"/>
    <cellStyle name="40% - Accent5 6" xfId="812"/>
    <cellStyle name="40% - Accent5 6 10" xfId="4154"/>
    <cellStyle name="40% - Accent5 6 10 2" xfId="8114"/>
    <cellStyle name="40% - Accent5 6 10 2 2" xfId="12900"/>
    <cellStyle name="40% - Accent5 6 10 2 2 2" xfId="26424"/>
    <cellStyle name="40% - Accent5 6 10 2 3" xfId="23358"/>
    <cellStyle name="40% - Accent5 6 10 3" xfId="9902"/>
    <cellStyle name="40% - Accent5 6 10 3 2" xfId="24636"/>
    <cellStyle name="40% - Accent5 6 10 4" xfId="19712"/>
    <cellStyle name="40% - Accent5 6 11" xfId="6175"/>
    <cellStyle name="40% - Accent5 6 11 2" xfId="14088"/>
    <cellStyle name="40% - Accent5 6 11 2 2" xfId="27262"/>
    <cellStyle name="40% - Accent5 6 11 3" xfId="21597"/>
    <cellStyle name="40% - Accent5 6 12" xfId="4897"/>
    <cellStyle name="40% - Accent5 6 12 2" xfId="15268"/>
    <cellStyle name="40% - Accent5 6 12 2 2" xfId="28288"/>
    <cellStyle name="40% - Accent5 6 12 3" xfId="12510"/>
    <cellStyle name="40% - Accent5 6 12 3 2" xfId="26217"/>
    <cellStyle name="40% - Accent5 6 12 4" xfId="20435"/>
    <cellStyle name="40% - Accent5 6 13" xfId="8292"/>
    <cellStyle name="40% - Accent5 6 13 2" xfId="23494"/>
    <cellStyle name="40% - Accent5 6 14" xfId="17951"/>
    <cellStyle name="40% - Accent5 6 2" xfId="813"/>
    <cellStyle name="40% - Accent5 6 2 2" xfId="1918"/>
    <cellStyle name="40% - Accent5 6 2 2 2" xfId="3912"/>
    <cellStyle name="40% - Accent5 6 2 2 2 2" xfId="7922"/>
    <cellStyle name="40% - Accent5 6 2 2 2 2 2" xfId="17207"/>
    <cellStyle name="40% - Accent5 6 2 2 2 2 2 2" xfId="30145"/>
    <cellStyle name="40% - Accent5 6 2 2 2 2 3" xfId="23194"/>
    <cellStyle name="40% - Accent5 6 2 2 2 3" xfId="11788"/>
    <cellStyle name="40% - Accent5 6 2 2 2 3 2" xfId="26084"/>
    <cellStyle name="40% - Accent5 6 2 2 2 4" xfId="19548"/>
    <cellStyle name="40% - Accent5 6 2 2 3" xfId="6677"/>
    <cellStyle name="40% - Accent5 6 2 2 3 2" xfId="16808"/>
    <cellStyle name="40% - Accent5 6 2 2 3 2 2" xfId="29761"/>
    <cellStyle name="40% - Accent5 6 2 2 3 3" xfId="22032"/>
    <cellStyle name="40% - Accent5 6 2 2 4" xfId="5337"/>
    <cellStyle name="40% - Accent5 6 2 2 4 2" xfId="15677"/>
    <cellStyle name="40% - Accent5 6 2 2 4 2 2" xfId="28697"/>
    <cellStyle name="40% - Accent5 6 2 2 4 3" xfId="20870"/>
    <cellStyle name="40% - Accent5 6 2 2 5" xfId="9091"/>
    <cellStyle name="40% - Accent5 6 2 2 6" xfId="18386"/>
    <cellStyle name="40% - Accent5 6 2 3" xfId="1917"/>
    <cellStyle name="40% - Accent5 6 2 3 2" xfId="12160"/>
    <cellStyle name="40% - Accent5 6 2 3 3" xfId="10310"/>
    <cellStyle name="40% - Accent5 6 2 3 3 2" xfId="24765"/>
    <cellStyle name="40% - Accent5 6 2 4" xfId="3414"/>
    <cellStyle name="40% - Accent5 6 2 4 2" xfId="7483"/>
    <cellStyle name="40% - Accent5 6 2 4 2 2" xfId="17049"/>
    <cellStyle name="40% - Accent5 6 2 4 2 2 2" xfId="29989"/>
    <cellStyle name="40% - Accent5 6 2 4 2 3" xfId="22760"/>
    <cellStyle name="40% - Accent5 6 2 4 3" xfId="14379"/>
    <cellStyle name="40% - Accent5 6 2 4 3 2" xfId="27459"/>
    <cellStyle name="40% - Accent5 6 2 4 4" xfId="19114"/>
    <cellStyle name="40% - Accent5 6 2 5" xfId="6176"/>
    <cellStyle name="40% - Accent5 6 2 5 2" xfId="16384"/>
    <cellStyle name="40% - Accent5 6 2 5 2 2" xfId="29350"/>
    <cellStyle name="40% - Accent5 6 2 5 3" xfId="21598"/>
    <cellStyle name="40% - Accent5 6 2 6" xfId="4898"/>
    <cellStyle name="40% - Accent5 6 2 6 2" xfId="15269"/>
    <cellStyle name="40% - Accent5 6 2 6 2 2" xfId="28289"/>
    <cellStyle name="40% - Accent5 6 2 6 3" xfId="20436"/>
    <cellStyle name="40% - Accent5 6 2 7" xfId="8433"/>
    <cellStyle name="40% - Accent5 6 2 7 2" xfId="23635"/>
    <cellStyle name="40% - Accent5 6 2 8" xfId="17952"/>
    <cellStyle name="40% - Accent5 6 3" xfId="814"/>
    <cellStyle name="40% - Accent5 6 3 2" xfId="3415"/>
    <cellStyle name="40% - Accent5 6 3 2 2" xfId="7484"/>
    <cellStyle name="40% - Accent5 6 3 2 2 2" xfId="13668"/>
    <cellStyle name="40% - Accent5 6 3 2 2 2 2" xfId="26912"/>
    <cellStyle name="40% - Accent5 6 3 2 2 3" xfId="22761"/>
    <cellStyle name="40% - Accent5 6 3 2 3" xfId="10491"/>
    <cellStyle name="40% - Accent5 6 3 2 3 2" xfId="24935"/>
    <cellStyle name="40% - Accent5 6 3 2 4" xfId="19115"/>
    <cellStyle name="40% - Accent5 6 3 3" xfId="6177"/>
    <cellStyle name="40% - Accent5 6 3 3 2" xfId="16385"/>
    <cellStyle name="40% - Accent5 6 3 3 2 2" xfId="29351"/>
    <cellStyle name="40% - Accent5 6 3 3 3" xfId="21599"/>
    <cellStyle name="40% - Accent5 6 3 4" xfId="4899"/>
    <cellStyle name="40% - Accent5 6 3 4 2" xfId="15270"/>
    <cellStyle name="40% - Accent5 6 3 4 2 2" xfId="28290"/>
    <cellStyle name="40% - Accent5 6 3 4 3" xfId="20437"/>
    <cellStyle name="40% - Accent5 6 3 5" xfId="8736"/>
    <cellStyle name="40% - Accent5 6 3 5 2" xfId="23811"/>
    <cellStyle name="40% - Accent5 6 3 6" xfId="17953"/>
    <cellStyle name="40% - Accent5 6 4" xfId="815"/>
    <cellStyle name="40% - Accent5 6 4 2" xfId="3416"/>
    <cellStyle name="40% - Accent5 6 4 2 2" xfId="7485"/>
    <cellStyle name="40% - Accent5 6 4 2 2 2" xfId="17050"/>
    <cellStyle name="40% - Accent5 6 4 2 2 2 2" xfId="29990"/>
    <cellStyle name="40% - Accent5 6 4 2 2 3" xfId="22762"/>
    <cellStyle name="40% - Accent5 6 4 2 3" xfId="8963"/>
    <cellStyle name="40% - Accent5 6 4 2 3 2" xfId="23972"/>
    <cellStyle name="40% - Accent5 6 4 2 4" xfId="19116"/>
    <cellStyle name="40% - Accent5 6 4 3" xfId="6178"/>
    <cellStyle name="40% - Accent5 6 4 3 2" xfId="16386"/>
    <cellStyle name="40% - Accent5 6 4 3 2 2" xfId="29352"/>
    <cellStyle name="40% - Accent5 6 4 3 3" xfId="10782"/>
    <cellStyle name="40% - Accent5 6 4 3 3 2" xfId="25104"/>
    <cellStyle name="40% - Accent5 6 4 3 4" xfId="21600"/>
    <cellStyle name="40% - Accent5 6 4 4" xfId="4900"/>
    <cellStyle name="40% - Accent5 6 4 4 2" xfId="15271"/>
    <cellStyle name="40% - Accent5 6 4 4 2 2" xfId="28291"/>
    <cellStyle name="40% - Accent5 6 4 4 3" xfId="20438"/>
    <cellStyle name="40% - Accent5 6 4 5" xfId="8522"/>
    <cellStyle name="40% - Accent5 6 4 6" xfId="17954"/>
    <cellStyle name="40% - Accent5 6 5" xfId="816"/>
    <cellStyle name="40% - Accent5 6 5 2" xfId="3417"/>
    <cellStyle name="40% - Accent5 6 5 2 2" xfId="7486"/>
    <cellStyle name="40% - Accent5 6 5 2 2 2" xfId="13669"/>
    <cellStyle name="40% - Accent5 6 5 2 2 2 2" xfId="26913"/>
    <cellStyle name="40% - Accent5 6 5 2 2 3" xfId="22763"/>
    <cellStyle name="40% - Accent5 6 5 2 3" xfId="10959"/>
    <cellStyle name="40% - Accent5 6 5 2 3 2" xfId="25276"/>
    <cellStyle name="40% - Accent5 6 5 2 4" xfId="19117"/>
    <cellStyle name="40% - Accent5 6 5 3" xfId="6179"/>
    <cellStyle name="40% - Accent5 6 5 3 2" xfId="16387"/>
    <cellStyle name="40% - Accent5 6 5 3 2 2" xfId="29353"/>
    <cellStyle name="40% - Accent5 6 5 3 3" xfId="21601"/>
    <cellStyle name="40% - Accent5 6 5 4" xfId="4901"/>
    <cellStyle name="40% - Accent5 6 5 4 2" xfId="15272"/>
    <cellStyle name="40% - Accent5 6 5 4 2 2" xfId="28292"/>
    <cellStyle name="40% - Accent5 6 5 4 3" xfId="20439"/>
    <cellStyle name="40% - Accent5 6 5 5" xfId="9308"/>
    <cellStyle name="40% - Accent5 6 5 5 2" xfId="24148"/>
    <cellStyle name="40% - Accent5 6 5 6" xfId="17955"/>
    <cellStyle name="40% - Accent5 6 6" xfId="817"/>
    <cellStyle name="40% - Accent5 6 6 2" xfId="3418"/>
    <cellStyle name="40% - Accent5 6 6 2 2" xfId="7487"/>
    <cellStyle name="40% - Accent5 6 6 2 2 2" xfId="13670"/>
    <cellStyle name="40% - Accent5 6 6 2 2 2 2" xfId="26914"/>
    <cellStyle name="40% - Accent5 6 6 2 2 3" xfId="22764"/>
    <cellStyle name="40% - Accent5 6 6 2 3" xfId="11134"/>
    <cellStyle name="40% - Accent5 6 6 2 3 2" xfId="25448"/>
    <cellStyle name="40% - Accent5 6 6 2 4" xfId="19118"/>
    <cellStyle name="40% - Accent5 6 6 3" xfId="6180"/>
    <cellStyle name="40% - Accent5 6 6 3 2" xfId="16388"/>
    <cellStyle name="40% - Accent5 6 6 3 2 2" xfId="29354"/>
    <cellStyle name="40% - Accent5 6 6 3 3" xfId="21602"/>
    <cellStyle name="40% - Accent5 6 6 4" xfId="4902"/>
    <cellStyle name="40% - Accent5 6 6 4 2" xfId="15273"/>
    <cellStyle name="40% - Accent5 6 6 4 2 2" xfId="28293"/>
    <cellStyle name="40% - Accent5 6 6 4 3" xfId="20440"/>
    <cellStyle name="40% - Accent5 6 6 5" xfId="9483"/>
    <cellStyle name="40% - Accent5 6 6 5 2" xfId="24323"/>
    <cellStyle name="40% - Accent5 6 6 6" xfId="17956"/>
    <cellStyle name="40% - Accent5 6 7" xfId="1919"/>
    <cellStyle name="40% - Accent5 6 7 2" xfId="3913"/>
    <cellStyle name="40% - Accent5 6 7 2 2" xfId="7923"/>
    <cellStyle name="40% - Accent5 6 7 2 2 2" xfId="14489"/>
    <cellStyle name="40% - Accent5 6 7 2 2 2 2" xfId="27560"/>
    <cellStyle name="40% - Accent5 6 7 2 2 3" xfId="23195"/>
    <cellStyle name="40% - Accent5 6 7 2 3" xfId="11308"/>
    <cellStyle name="40% - Accent5 6 7 2 3 2" xfId="25620"/>
    <cellStyle name="40% - Accent5 6 7 2 4" xfId="19549"/>
    <cellStyle name="40% - Accent5 6 7 3" xfId="6678"/>
    <cellStyle name="40% - Accent5 6 7 3 2" xfId="16809"/>
    <cellStyle name="40% - Accent5 6 7 3 2 2" xfId="29762"/>
    <cellStyle name="40% - Accent5 6 7 3 3" xfId="22033"/>
    <cellStyle name="40% - Accent5 6 7 4" xfId="5338"/>
    <cellStyle name="40% - Accent5 6 7 4 2" xfId="15678"/>
    <cellStyle name="40% - Accent5 6 7 4 2 2" xfId="28698"/>
    <cellStyle name="40% - Accent5 6 7 4 3" xfId="20871"/>
    <cellStyle name="40% - Accent5 6 7 5" xfId="9666"/>
    <cellStyle name="40% - Accent5 6 7 5 2" xfId="24500"/>
    <cellStyle name="40% - Accent5 6 7 6" xfId="18387"/>
    <cellStyle name="40% - Accent5 6 8" xfId="1916"/>
    <cellStyle name="40% - Accent5 6 8 2" xfId="12159"/>
    <cellStyle name="40% - Accent5 6 8 3" xfId="11486"/>
    <cellStyle name="40% - Accent5 6 8 3 2" xfId="25794"/>
    <cellStyle name="40% - Accent5 6 9" xfId="3413"/>
    <cellStyle name="40% - Accent5 6 9 2" xfId="7482"/>
    <cellStyle name="40% - Accent5 6 9 2 2" xfId="14378"/>
    <cellStyle name="40% - Accent5 6 9 2 2 2" xfId="27458"/>
    <cellStyle name="40% - Accent5 6 9 2 3" xfId="22759"/>
    <cellStyle name="40% - Accent5 6 9 3" xfId="11664"/>
    <cellStyle name="40% - Accent5 6 9 3 2" xfId="25971"/>
    <cellStyle name="40% - Accent5 6 9 4" xfId="19113"/>
    <cellStyle name="40% - Accent5 7" xfId="818"/>
    <cellStyle name="40% - Accent5 7 10" xfId="4155"/>
    <cellStyle name="40% - Accent5 7 10 2" xfId="8115"/>
    <cellStyle name="40% - Accent5 7 10 2 2" xfId="12901"/>
    <cellStyle name="40% - Accent5 7 10 2 2 2" xfId="26425"/>
    <cellStyle name="40% - Accent5 7 10 2 3" xfId="23359"/>
    <cellStyle name="40% - Accent5 7 10 3" xfId="9903"/>
    <cellStyle name="40% - Accent5 7 10 3 2" xfId="24637"/>
    <cellStyle name="40% - Accent5 7 10 4" xfId="19713"/>
    <cellStyle name="40% - Accent5 7 11" xfId="6181"/>
    <cellStyle name="40% - Accent5 7 11 2" xfId="14089"/>
    <cellStyle name="40% - Accent5 7 11 2 2" xfId="27263"/>
    <cellStyle name="40% - Accent5 7 11 3" xfId="21603"/>
    <cellStyle name="40% - Accent5 7 12" xfId="4903"/>
    <cellStyle name="40% - Accent5 7 12 2" xfId="15274"/>
    <cellStyle name="40% - Accent5 7 12 2 2" xfId="28294"/>
    <cellStyle name="40% - Accent5 7 12 3" xfId="12511"/>
    <cellStyle name="40% - Accent5 7 12 3 2" xfId="26218"/>
    <cellStyle name="40% - Accent5 7 12 4" xfId="20441"/>
    <cellStyle name="40% - Accent5 7 13" xfId="8293"/>
    <cellStyle name="40% - Accent5 7 13 2" xfId="23495"/>
    <cellStyle name="40% - Accent5 7 14" xfId="17957"/>
    <cellStyle name="40% - Accent5 7 2" xfId="819"/>
    <cellStyle name="40% - Accent5 7 2 2" xfId="1922"/>
    <cellStyle name="40% - Accent5 7 2 2 2" xfId="3914"/>
    <cellStyle name="40% - Accent5 7 2 2 2 2" xfId="7924"/>
    <cellStyle name="40% - Accent5 7 2 2 2 2 2" xfId="17208"/>
    <cellStyle name="40% - Accent5 7 2 2 2 2 2 2" xfId="30146"/>
    <cellStyle name="40% - Accent5 7 2 2 2 2 3" xfId="23196"/>
    <cellStyle name="40% - Accent5 7 2 2 2 3" xfId="11789"/>
    <cellStyle name="40% - Accent5 7 2 2 2 3 2" xfId="26085"/>
    <cellStyle name="40% - Accent5 7 2 2 2 4" xfId="19550"/>
    <cellStyle name="40% - Accent5 7 2 2 3" xfId="6679"/>
    <cellStyle name="40% - Accent5 7 2 2 3 2" xfId="16810"/>
    <cellStyle name="40% - Accent5 7 2 2 3 2 2" xfId="29763"/>
    <cellStyle name="40% - Accent5 7 2 2 3 3" xfId="22034"/>
    <cellStyle name="40% - Accent5 7 2 2 4" xfId="5339"/>
    <cellStyle name="40% - Accent5 7 2 2 4 2" xfId="15679"/>
    <cellStyle name="40% - Accent5 7 2 2 4 2 2" xfId="28699"/>
    <cellStyle name="40% - Accent5 7 2 2 4 3" xfId="20872"/>
    <cellStyle name="40% - Accent5 7 2 2 5" xfId="9090"/>
    <cellStyle name="40% - Accent5 7 2 2 6" xfId="18388"/>
    <cellStyle name="40% - Accent5 7 2 3" xfId="1921"/>
    <cellStyle name="40% - Accent5 7 2 3 2" xfId="12162"/>
    <cellStyle name="40% - Accent5 7 2 3 3" xfId="10311"/>
    <cellStyle name="40% - Accent5 7 2 3 3 2" xfId="24766"/>
    <cellStyle name="40% - Accent5 7 2 4" xfId="3420"/>
    <cellStyle name="40% - Accent5 7 2 4 2" xfId="7489"/>
    <cellStyle name="40% - Accent5 7 2 4 2 2" xfId="17051"/>
    <cellStyle name="40% - Accent5 7 2 4 2 2 2" xfId="29991"/>
    <cellStyle name="40% - Accent5 7 2 4 2 3" xfId="22766"/>
    <cellStyle name="40% - Accent5 7 2 4 3" xfId="14381"/>
    <cellStyle name="40% - Accent5 7 2 4 3 2" xfId="27461"/>
    <cellStyle name="40% - Accent5 7 2 4 4" xfId="19120"/>
    <cellStyle name="40% - Accent5 7 2 5" xfId="6182"/>
    <cellStyle name="40% - Accent5 7 2 5 2" xfId="16389"/>
    <cellStyle name="40% - Accent5 7 2 5 2 2" xfId="29355"/>
    <cellStyle name="40% - Accent5 7 2 5 3" xfId="21604"/>
    <cellStyle name="40% - Accent5 7 2 6" xfId="4904"/>
    <cellStyle name="40% - Accent5 7 2 6 2" xfId="15275"/>
    <cellStyle name="40% - Accent5 7 2 6 2 2" xfId="28295"/>
    <cellStyle name="40% - Accent5 7 2 6 3" xfId="20442"/>
    <cellStyle name="40% - Accent5 7 2 7" xfId="8434"/>
    <cellStyle name="40% - Accent5 7 2 7 2" xfId="23636"/>
    <cellStyle name="40% - Accent5 7 2 8" xfId="17958"/>
    <cellStyle name="40% - Accent5 7 3" xfId="820"/>
    <cellStyle name="40% - Accent5 7 3 2" xfId="3421"/>
    <cellStyle name="40% - Accent5 7 3 2 2" xfId="7490"/>
    <cellStyle name="40% - Accent5 7 3 2 2 2" xfId="13671"/>
    <cellStyle name="40% - Accent5 7 3 2 2 2 2" xfId="26915"/>
    <cellStyle name="40% - Accent5 7 3 2 2 3" xfId="22767"/>
    <cellStyle name="40% - Accent5 7 3 2 3" xfId="10492"/>
    <cellStyle name="40% - Accent5 7 3 2 3 2" xfId="24936"/>
    <cellStyle name="40% - Accent5 7 3 2 4" xfId="19121"/>
    <cellStyle name="40% - Accent5 7 3 3" xfId="6183"/>
    <cellStyle name="40% - Accent5 7 3 3 2" xfId="16390"/>
    <cellStyle name="40% - Accent5 7 3 3 2 2" xfId="29356"/>
    <cellStyle name="40% - Accent5 7 3 3 3" xfId="21605"/>
    <cellStyle name="40% - Accent5 7 3 4" xfId="4905"/>
    <cellStyle name="40% - Accent5 7 3 4 2" xfId="15276"/>
    <cellStyle name="40% - Accent5 7 3 4 2 2" xfId="28296"/>
    <cellStyle name="40% - Accent5 7 3 4 3" xfId="20443"/>
    <cellStyle name="40% - Accent5 7 3 5" xfId="8737"/>
    <cellStyle name="40% - Accent5 7 3 5 2" xfId="23812"/>
    <cellStyle name="40% - Accent5 7 3 6" xfId="17959"/>
    <cellStyle name="40% - Accent5 7 4" xfId="821"/>
    <cellStyle name="40% - Accent5 7 4 2" xfId="3422"/>
    <cellStyle name="40% - Accent5 7 4 2 2" xfId="7491"/>
    <cellStyle name="40% - Accent5 7 4 2 2 2" xfId="17052"/>
    <cellStyle name="40% - Accent5 7 4 2 2 2 2" xfId="29992"/>
    <cellStyle name="40% - Accent5 7 4 2 2 3" xfId="22768"/>
    <cellStyle name="40% - Accent5 7 4 2 3" xfId="8964"/>
    <cellStyle name="40% - Accent5 7 4 2 3 2" xfId="23973"/>
    <cellStyle name="40% - Accent5 7 4 2 4" xfId="19122"/>
    <cellStyle name="40% - Accent5 7 4 3" xfId="6184"/>
    <cellStyle name="40% - Accent5 7 4 3 2" xfId="16391"/>
    <cellStyle name="40% - Accent5 7 4 3 2 2" xfId="29357"/>
    <cellStyle name="40% - Accent5 7 4 3 3" xfId="10783"/>
    <cellStyle name="40% - Accent5 7 4 3 3 2" xfId="25105"/>
    <cellStyle name="40% - Accent5 7 4 3 4" xfId="21606"/>
    <cellStyle name="40% - Accent5 7 4 4" xfId="4906"/>
    <cellStyle name="40% - Accent5 7 4 4 2" xfId="15277"/>
    <cellStyle name="40% - Accent5 7 4 4 2 2" xfId="28297"/>
    <cellStyle name="40% - Accent5 7 4 4 3" xfId="20444"/>
    <cellStyle name="40% - Accent5 7 4 5" xfId="8544"/>
    <cellStyle name="40% - Accent5 7 4 6" xfId="17960"/>
    <cellStyle name="40% - Accent5 7 5" xfId="822"/>
    <cellStyle name="40% - Accent5 7 5 2" xfId="3423"/>
    <cellStyle name="40% - Accent5 7 5 2 2" xfId="7492"/>
    <cellStyle name="40% - Accent5 7 5 2 2 2" xfId="13672"/>
    <cellStyle name="40% - Accent5 7 5 2 2 2 2" xfId="26916"/>
    <cellStyle name="40% - Accent5 7 5 2 2 3" xfId="22769"/>
    <cellStyle name="40% - Accent5 7 5 2 3" xfId="10960"/>
    <cellStyle name="40% - Accent5 7 5 2 3 2" xfId="25277"/>
    <cellStyle name="40% - Accent5 7 5 2 4" xfId="19123"/>
    <cellStyle name="40% - Accent5 7 5 3" xfId="6185"/>
    <cellStyle name="40% - Accent5 7 5 3 2" xfId="16392"/>
    <cellStyle name="40% - Accent5 7 5 3 2 2" xfId="29358"/>
    <cellStyle name="40% - Accent5 7 5 3 3" xfId="21607"/>
    <cellStyle name="40% - Accent5 7 5 4" xfId="4907"/>
    <cellStyle name="40% - Accent5 7 5 4 2" xfId="15278"/>
    <cellStyle name="40% - Accent5 7 5 4 2 2" xfId="28298"/>
    <cellStyle name="40% - Accent5 7 5 4 3" xfId="20445"/>
    <cellStyle name="40% - Accent5 7 5 5" xfId="9309"/>
    <cellStyle name="40% - Accent5 7 5 5 2" xfId="24149"/>
    <cellStyle name="40% - Accent5 7 5 6" xfId="17961"/>
    <cellStyle name="40% - Accent5 7 6" xfId="823"/>
    <cellStyle name="40% - Accent5 7 6 2" xfId="3424"/>
    <cellStyle name="40% - Accent5 7 6 2 2" xfId="7493"/>
    <cellStyle name="40% - Accent5 7 6 2 2 2" xfId="13673"/>
    <cellStyle name="40% - Accent5 7 6 2 2 2 2" xfId="26917"/>
    <cellStyle name="40% - Accent5 7 6 2 2 3" xfId="22770"/>
    <cellStyle name="40% - Accent5 7 6 2 3" xfId="11135"/>
    <cellStyle name="40% - Accent5 7 6 2 3 2" xfId="25449"/>
    <cellStyle name="40% - Accent5 7 6 2 4" xfId="19124"/>
    <cellStyle name="40% - Accent5 7 6 3" xfId="6186"/>
    <cellStyle name="40% - Accent5 7 6 3 2" xfId="16393"/>
    <cellStyle name="40% - Accent5 7 6 3 2 2" xfId="29359"/>
    <cellStyle name="40% - Accent5 7 6 3 3" xfId="21608"/>
    <cellStyle name="40% - Accent5 7 6 4" xfId="4908"/>
    <cellStyle name="40% - Accent5 7 6 4 2" xfId="15279"/>
    <cellStyle name="40% - Accent5 7 6 4 2 2" xfId="28299"/>
    <cellStyle name="40% - Accent5 7 6 4 3" xfId="20446"/>
    <cellStyle name="40% - Accent5 7 6 5" xfId="9484"/>
    <cellStyle name="40% - Accent5 7 6 5 2" xfId="24324"/>
    <cellStyle name="40% - Accent5 7 6 6" xfId="17962"/>
    <cellStyle name="40% - Accent5 7 7" xfId="1923"/>
    <cellStyle name="40% - Accent5 7 7 2" xfId="3915"/>
    <cellStyle name="40% - Accent5 7 7 2 2" xfId="7925"/>
    <cellStyle name="40% - Accent5 7 7 2 2 2" xfId="14490"/>
    <cellStyle name="40% - Accent5 7 7 2 2 2 2" xfId="27561"/>
    <cellStyle name="40% - Accent5 7 7 2 2 3" xfId="23197"/>
    <cellStyle name="40% - Accent5 7 7 2 3" xfId="11309"/>
    <cellStyle name="40% - Accent5 7 7 2 3 2" xfId="25621"/>
    <cellStyle name="40% - Accent5 7 7 2 4" xfId="19551"/>
    <cellStyle name="40% - Accent5 7 7 3" xfId="6680"/>
    <cellStyle name="40% - Accent5 7 7 3 2" xfId="16811"/>
    <cellStyle name="40% - Accent5 7 7 3 2 2" xfId="29764"/>
    <cellStyle name="40% - Accent5 7 7 3 3" xfId="22035"/>
    <cellStyle name="40% - Accent5 7 7 4" xfId="5340"/>
    <cellStyle name="40% - Accent5 7 7 4 2" xfId="15680"/>
    <cellStyle name="40% - Accent5 7 7 4 2 2" xfId="28700"/>
    <cellStyle name="40% - Accent5 7 7 4 3" xfId="20873"/>
    <cellStyle name="40% - Accent5 7 7 5" xfId="9667"/>
    <cellStyle name="40% - Accent5 7 7 5 2" xfId="24501"/>
    <cellStyle name="40% - Accent5 7 7 6" xfId="18389"/>
    <cellStyle name="40% - Accent5 7 8" xfId="1920"/>
    <cellStyle name="40% - Accent5 7 8 2" xfId="12161"/>
    <cellStyle name="40% - Accent5 7 8 3" xfId="11487"/>
    <cellStyle name="40% - Accent5 7 8 3 2" xfId="25795"/>
    <cellStyle name="40% - Accent5 7 9" xfId="3419"/>
    <cellStyle name="40% - Accent5 7 9 2" xfId="7488"/>
    <cellStyle name="40% - Accent5 7 9 2 2" xfId="14380"/>
    <cellStyle name="40% - Accent5 7 9 2 2 2" xfId="27460"/>
    <cellStyle name="40% - Accent5 7 9 2 3" xfId="22765"/>
    <cellStyle name="40% - Accent5 7 9 3" xfId="11665"/>
    <cellStyle name="40% - Accent5 7 9 3 2" xfId="25972"/>
    <cellStyle name="40% - Accent5 7 9 4" xfId="19119"/>
    <cellStyle name="40% - Accent5 8" xfId="824"/>
    <cellStyle name="40% - Accent5 8 10" xfId="4156"/>
    <cellStyle name="40% - Accent5 8 10 2" xfId="8116"/>
    <cellStyle name="40% - Accent5 8 10 2 2" xfId="12902"/>
    <cellStyle name="40% - Accent5 8 10 2 2 2" xfId="26426"/>
    <cellStyle name="40% - Accent5 8 10 2 3" xfId="23360"/>
    <cellStyle name="40% - Accent5 8 10 3" xfId="9904"/>
    <cellStyle name="40% - Accent5 8 10 3 2" xfId="24638"/>
    <cellStyle name="40% - Accent5 8 10 4" xfId="19714"/>
    <cellStyle name="40% - Accent5 8 11" xfId="6187"/>
    <cellStyle name="40% - Accent5 8 11 2" xfId="14090"/>
    <cellStyle name="40% - Accent5 8 11 2 2" xfId="27264"/>
    <cellStyle name="40% - Accent5 8 11 3" xfId="21609"/>
    <cellStyle name="40% - Accent5 8 12" xfId="4909"/>
    <cellStyle name="40% - Accent5 8 12 2" xfId="15280"/>
    <cellStyle name="40% - Accent5 8 12 2 2" xfId="28300"/>
    <cellStyle name="40% - Accent5 8 12 3" xfId="12512"/>
    <cellStyle name="40% - Accent5 8 12 3 2" xfId="26219"/>
    <cellStyle name="40% - Accent5 8 12 4" xfId="20447"/>
    <cellStyle name="40% - Accent5 8 13" xfId="8294"/>
    <cellStyle name="40% - Accent5 8 13 2" xfId="23496"/>
    <cellStyle name="40% - Accent5 8 14" xfId="17963"/>
    <cellStyle name="40% - Accent5 8 2" xfId="825"/>
    <cellStyle name="40% - Accent5 8 2 2" xfId="3426"/>
    <cellStyle name="40% - Accent5 8 2 2 2" xfId="7495"/>
    <cellStyle name="40% - Accent5 8 2 2 2 2" xfId="13674"/>
    <cellStyle name="40% - Accent5 8 2 2 2 2 2" xfId="26918"/>
    <cellStyle name="40% - Accent5 8 2 2 2 3" xfId="22772"/>
    <cellStyle name="40% - Accent5 8 2 2 3" xfId="10312"/>
    <cellStyle name="40% - Accent5 8 2 2 3 2" xfId="24767"/>
    <cellStyle name="40% - Accent5 8 2 2 4" xfId="19126"/>
    <cellStyle name="40% - Accent5 8 2 3" xfId="6188"/>
    <cellStyle name="40% - Accent5 8 2 3 2" xfId="16394"/>
    <cellStyle name="40% - Accent5 8 2 3 2 2" xfId="29360"/>
    <cellStyle name="40% - Accent5 8 2 3 3" xfId="21610"/>
    <cellStyle name="40% - Accent5 8 2 4" xfId="4910"/>
    <cellStyle name="40% - Accent5 8 2 4 2" xfId="15281"/>
    <cellStyle name="40% - Accent5 8 2 4 2 2" xfId="28301"/>
    <cellStyle name="40% - Accent5 8 2 4 3" xfId="20448"/>
    <cellStyle name="40% - Accent5 8 2 5" xfId="8435"/>
    <cellStyle name="40% - Accent5 8 2 5 2" xfId="23637"/>
    <cellStyle name="40% - Accent5 8 2 6" xfId="17964"/>
    <cellStyle name="40% - Accent5 8 3" xfId="826"/>
    <cellStyle name="40% - Accent5 8 3 2" xfId="3427"/>
    <cellStyle name="40% - Accent5 8 3 2 2" xfId="7496"/>
    <cellStyle name="40% - Accent5 8 3 2 2 2" xfId="13675"/>
    <cellStyle name="40% - Accent5 8 3 2 2 2 2" xfId="26919"/>
    <cellStyle name="40% - Accent5 8 3 2 2 3" xfId="22773"/>
    <cellStyle name="40% - Accent5 8 3 2 3" xfId="10493"/>
    <cellStyle name="40% - Accent5 8 3 2 3 2" xfId="24937"/>
    <cellStyle name="40% - Accent5 8 3 2 4" xfId="19127"/>
    <cellStyle name="40% - Accent5 8 3 3" xfId="6189"/>
    <cellStyle name="40% - Accent5 8 3 3 2" xfId="16395"/>
    <cellStyle name="40% - Accent5 8 3 3 2 2" xfId="29361"/>
    <cellStyle name="40% - Accent5 8 3 3 3" xfId="21611"/>
    <cellStyle name="40% - Accent5 8 3 4" xfId="4911"/>
    <cellStyle name="40% - Accent5 8 3 4 2" xfId="15282"/>
    <cellStyle name="40% - Accent5 8 3 4 2 2" xfId="28302"/>
    <cellStyle name="40% - Accent5 8 3 4 3" xfId="20449"/>
    <cellStyle name="40% - Accent5 8 3 5" xfId="8738"/>
    <cellStyle name="40% - Accent5 8 3 5 2" xfId="23813"/>
    <cellStyle name="40% - Accent5 8 3 6" xfId="17965"/>
    <cellStyle name="40% - Accent5 8 4" xfId="827"/>
    <cellStyle name="40% - Accent5 8 4 2" xfId="3428"/>
    <cellStyle name="40% - Accent5 8 4 2 2" xfId="7497"/>
    <cellStyle name="40% - Accent5 8 4 2 2 2" xfId="13676"/>
    <cellStyle name="40% - Accent5 8 4 2 2 2 2" xfId="26920"/>
    <cellStyle name="40% - Accent5 8 4 2 2 3" xfId="22774"/>
    <cellStyle name="40% - Accent5 8 4 2 3" xfId="10784"/>
    <cellStyle name="40% - Accent5 8 4 2 3 2" xfId="25106"/>
    <cellStyle name="40% - Accent5 8 4 2 4" xfId="19128"/>
    <cellStyle name="40% - Accent5 8 4 3" xfId="6190"/>
    <cellStyle name="40% - Accent5 8 4 3 2" xfId="16396"/>
    <cellStyle name="40% - Accent5 8 4 3 2 2" xfId="29362"/>
    <cellStyle name="40% - Accent5 8 4 3 3" xfId="21612"/>
    <cellStyle name="40% - Accent5 8 4 4" xfId="4912"/>
    <cellStyle name="40% - Accent5 8 4 4 2" xfId="15283"/>
    <cellStyle name="40% - Accent5 8 4 4 2 2" xfId="28303"/>
    <cellStyle name="40% - Accent5 8 4 4 3" xfId="20450"/>
    <cellStyle name="40% - Accent5 8 4 5" xfId="8965"/>
    <cellStyle name="40% - Accent5 8 4 5 2" xfId="23974"/>
    <cellStyle name="40% - Accent5 8 4 6" xfId="17966"/>
    <cellStyle name="40% - Accent5 8 5" xfId="828"/>
    <cellStyle name="40% - Accent5 8 5 2" xfId="3429"/>
    <cellStyle name="40% - Accent5 8 5 2 2" xfId="7498"/>
    <cellStyle name="40% - Accent5 8 5 2 2 2" xfId="17053"/>
    <cellStyle name="40% - Accent5 8 5 2 2 2 2" xfId="29993"/>
    <cellStyle name="40% - Accent5 8 5 2 2 3" xfId="22775"/>
    <cellStyle name="40% - Accent5 8 5 2 3" xfId="9310"/>
    <cellStyle name="40% - Accent5 8 5 2 3 2" xfId="24150"/>
    <cellStyle name="40% - Accent5 8 5 2 4" xfId="19129"/>
    <cellStyle name="40% - Accent5 8 5 3" xfId="6191"/>
    <cellStyle name="40% - Accent5 8 5 3 2" xfId="16397"/>
    <cellStyle name="40% - Accent5 8 5 3 2 2" xfId="29363"/>
    <cellStyle name="40% - Accent5 8 5 3 3" xfId="10961"/>
    <cellStyle name="40% - Accent5 8 5 3 3 2" xfId="25278"/>
    <cellStyle name="40% - Accent5 8 5 3 4" xfId="21613"/>
    <cellStyle name="40% - Accent5 8 5 4" xfId="4913"/>
    <cellStyle name="40% - Accent5 8 5 4 2" xfId="15284"/>
    <cellStyle name="40% - Accent5 8 5 4 2 2" xfId="28304"/>
    <cellStyle name="40% - Accent5 8 5 4 3" xfId="20451"/>
    <cellStyle name="40% - Accent5 8 5 5" xfId="9089"/>
    <cellStyle name="40% - Accent5 8 5 6" xfId="17967"/>
    <cellStyle name="40% - Accent5 8 6" xfId="829"/>
    <cellStyle name="40% - Accent5 8 6 2" xfId="3430"/>
    <cellStyle name="40% - Accent5 8 6 2 2" xfId="7499"/>
    <cellStyle name="40% - Accent5 8 6 2 2 2" xfId="13677"/>
    <cellStyle name="40% - Accent5 8 6 2 2 2 2" xfId="26921"/>
    <cellStyle name="40% - Accent5 8 6 2 2 3" xfId="22776"/>
    <cellStyle name="40% - Accent5 8 6 2 3" xfId="11136"/>
    <cellStyle name="40% - Accent5 8 6 2 3 2" xfId="25450"/>
    <cellStyle name="40% - Accent5 8 6 2 4" xfId="19130"/>
    <cellStyle name="40% - Accent5 8 6 3" xfId="6192"/>
    <cellStyle name="40% - Accent5 8 6 3 2" xfId="16398"/>
    <cellStyle name="40% - Accent5 8 6 3 2 2" xfId="29364"/>
    <cellStyle name="40% - Accent5 8 6 3 3" xfId="21614"/>
    <cellStyle name="40% - Accent5 8 6 4" xfId="4914"/>
    <cellStyle name="40% - Accent5 8 6 4 2" xfId="15285"/>
    <cellStyle name="40% - Accent5 8 6 4 2 2" xfId="28305"/>
    <cellStyle name="40% - Accent5 8 6 4 3" xfId="20452"/>
    <cellStyle name="40% - Accent5 8 6 5" xfId="9485"/>
    <cellStyle name="40% - Accent5 8 6 5 2" xfId="24325"/>
    <cellStyle name="40% - Accent5 8 6 6" xfId="17968"/>
    <cellStyle name="40% - Accent5 8 7" xfId="1925"/>
    <cellStyle name="40% - Accent5 8 7 2" xfId="3916"/>
    <cellStyle name="40% - Accent5 8 7 2 2" xfId="7926"/>
    <cellStyle name="40% - Accent5 8 7 2 2 2" xfId="14491"/>
    <cellStyle name="40% - Accent5 8 7 2 2 2 2" xfId="27562"/>
    <cellStyle name="40% - Accent5 8 7 2 2 3" xfId="23198"/>
    <cellStyle name="40% - Accent5 8 7 2 3" xfId="11310"/>
    <cellStyle name="40% - Accent5 8 7 2 3 2" xfId="25622"/>
    <cellStyle name="40% - Accent5 8 7 2 4" xfId="19552"/>
    <cellStyle name="40% - Accent5 8 7 3" xfId="6681"/>
    <cellStyle name="40% - Accent5 8 7 3 2" xfId="16812"/>
    <cellStyle name="40% - Accent5 8 7 3 2 2" xfId="29765"/>
    <cellStyle name="40% - Accent5 8 7 3 3" xfId="22036"/>
    <cellStyle name="40% - Accent5 8 7 4" xfId="5341"/>
    <cellStyle name="40% - Accent5 8 7 4 2" xfId="15681"/>
    <cellStyle name="40% - Accent5 8 7 4 2 2" xfId="28701"/>
    <cellStyle name="40% - Accent5 8 7 4 3" xfId="20874"/>
    <cellStyle name="40% - Accent5 8 7 5" xfId="9668"/>
    <cellStyle name="40% - Accent5 8 7 5 2" xfId="24502"/>
    <cellStyle name="40% - Accent5 8 7 6" xfId="18390"/>
    <cellStyle name="40% - Accent5 8 8" xfId="1924"/>
    <cellStyle name="40% - Accent5 8 8 2" xfId="12163"/>
    <cellStyle name="40% - Accent5 8 8 3" xfId="11488"/>
    <cellStyle name="40% - Accent5 8 8 3 2" xfId="25796"/>
    <cellStyle name="40% - Accent5 8 9" xfId="3425"/>
    <cellStyle name="40% - Accent5 8 9 2" xfId="7494"/>
    <cellStyle name="40% - Accent5 8 9 2 2" xfId="14382"/>
    <cellStyle name="40% - Accent5 8 9 2 2 2" xfId="27462"/>
    <cellStyle name="40% - Accent5 8 9 2 3" xfId="22771"/>
    <cellStyle name="40% - Accent5 8 9 3" xfId="11666"/>
    <cellStyle name="40% - Accent5 8 9 3 2" xfId="25973"/>
    <cellStyle name="40% - Accent5 8 9 4" xfId="19125"/>
    <cellStyle name="40% - Accent5 9" xfId="830"/>
    <cellStyle name="40% - Accent5 9 10" xfId="4915"/>
    <cellStyle name="40% - Accent5 9 10 2" xfId="12903"/>
    <cellStyle name="40% - Accent5 9 10 2 2" xfId="26427"/>
    <cellStyle name="40% - Accent5 9 10 3" xfId="9905"/>
    <cellStyle name="40% - Accent5 9 10 3 2" xfId="24639"/>
    <cellStyle name="40% - Accent5 9 10 4" xfId="20453"/>
    <cellStyle name="40% - Accent5 9 11" xfId="14091"/>
    <cellStyle name="40% - Accent5 9 11 2" xfId="27265"/>
    <cellStyle name="40% - Accent5 9 12" xfId="12513"/>
    <cellStyle name="40% - Accent5 9 12 2" xfId="26220"/>
    <cellStyle name="40% - Accent5 9 13" xfId="8295"/>
    <cellStyle name="40% - Accent5 9 13 2" xfId="23497"/>
    <cellStyle name="40% - Accent5 9 14" xfId="17969"/>
    <cellStyle name="40% - Accent5 9 2" xfId="831"/>
    <cellStyle name="40% - Accent5 9 2 2" xfId="3432"/>
    <cellStyle name="40% - Accent5 9 2 2 2" xfId="7501"/>
    <cellStyle name="40% - Accent5 9 2 2 2 2" xfId="13678"/>
    <cellStyle name="40% - Accent5 9 2 2 2 2 2" xfId="26922"/>
    <cellStyle name="40% - Accent5 9 2 2 2 3" xfId="22778"/>
    <cellStyle name="40% - Accent5 9 2 2 3" xfId="10313"/>
    <cellStyle name="40% - Accent5 9 2 2 3 2" xfId="24768"/>
    <cellStyle name="40% - Accent5 9 2 2 4" xfId="19132"/>
    <cellStyle name="40% - Accent5 9 2 3" xfId="6194"/>
    <cellStyle name="40% - Accent5 9 2 3 2" xfId="16400"/>
    <cellStyle name="40% - Accent5 9 2 3 2 2" xfId="29366"/>
    <cellStyle name="40% - Accent5 9 2 3 3" xfId="21616"/>
    <cellStyle name="40% - Accent5 9 2 4" xfId="4916"/>
    <cellStyle name="40% - Accent5 9 2 4 2" xfId="15286"/>
    <cellStyle name="40% - Accent5 9 2 4 2 2" xfId="28306"/>
    <cellStyle name="40% - Accent5 9 2 4 3" xfId="20454"/>
    <cellStyle name="40% - Accent5 9 2 5" xfId="8436"/>
    <cellStyle name="40% - Accent5 9 2 5 2" xfId="23638"/>
    <cellStyle name="40% - Accent5 9 2 6" xfId="17970"/>
    <cellStyle name="40% - Accent5 9 3" xfId="832"/>
    <cellStyle name="40% - Accent5 9 3 2" xfId="3433"/>
    <cellStyle name="40% - Accent5 9 3 2 2" xfId="7502"/>
    <cellStyle name="40% - Accent5 9 3 2 2 2" xfId="13679"/>
    <cellStyle name="40% - Accent5 9 3 2 2 2 2" xfId="26923"/>
    <cellStyle name="40% - Accent5 9 3 2 2 3" xfId="22779"/>
    <cellStyle name="40% - Accent5 9 3 2 3" xfId="10494"/>
    <cellStyle name="40% - Accent5 9 3 2 3 2" xfId="24938"/>
    <cellStyle name="40% - Accent5 9 3 2 4" xfId="19133"/>
    <cellStyle name="40% - Accent5 9 3 3" xfId="6195"/>
    <cellStyle name="40% - Accent5 9 3 3 2" xfId="16401"/>
    <cellStyle name="40% - Accent5 9 3 3 2 2" xfId="29367"/>
    <cellStyle name="40% - Accent5 9 3 3 3" xfId="21617"/>
    <cellStyle name="40% - Accent5 9 3 4" xfId="4917"/>
    <cellStyle name="40% - Accent5 9 3 4 2" xfId="15287"/>
    <cellStyle name="40% - Accent5 9 3 4 2 2" xfId="28307"/>
    <cellStyle name="40% - Accent5 9 3 4 3" xfId="20455"/>
    <cellStyle name="40% - Accent5 9 3 5" xfId="8739"/>
    <cellStyle name="40% - Accent5 9 3 5 2" xfId="23814"/>
    <cellStyle name="40% - Accent5 9 3 6" xfId="17971"/>
    <cellStyle name="40% - Accent5 9 4" xfId="833"/>
    <cellStyle name="40% - Accent5 9 4 2" xfId="3434"/>
    <cellStyle name="40% - Accent5 9 4 2 2" xfId="7503"/>
    <cellStyle name="40% - Accent5 9 4 2 2 2" xfId="13680"/>
    <cellStyle name="40% - Accent5 9 4 2 2 2 2" xfId="26924"/>
    <cellStyle name="40% - Accent5 9 4 2 2 3" xfId="22780"/>
    <cellStyle name="40% - Accent5 9 4 2 3" xfId="10785"/>
    <cellStyle name="40% - Accent5 9 4 2 3 2" xfId="25107"/>
    <cellStyle name="40% - Accent5 9 4 2 4" xfId="19134"/>
    <cellStyle name="40% - Accent5 9 4 3" xfId="6196"/>
    <cellStyle name="40% - Accent5 9 4 3 2" xfId="16402"/>
    <cellStyle name="40% - Accent5 9 4 3 2 2" xfId="29368"/>
    <cellStyle name="40% - Accent5 9 4 3 3" xfId="21618"/>
    <cellStyle name="40% - Accent5 9 4 4" xfId="4918"/>
    <cellStyle name="40% - Accent5 9 4 4 2" xfId="15288"/>
    <cellStyle name="40% - Accent5 9 4 4 2 2" xfId="28308"/>
    <cellStyle name="40% - Accent5 9 4 4 3" xfId="20456"/>
    <cellStyle name="40% - Accent5 9 4 5" xfId="8966"/>
    <cellStyle name="40% - Accent5 9 4 5 2" xfId="23975"/>
    <cellStyle name="40% - Accent5 9 4 6" xfId="17972"/>
    <cellStyle name="40% - Accent5 9 5" xfId="834"/>
    <cellStyle name="40% - Accent5 9 5 2" xfId="3435"/>
    <cellStyle name="40% - Accent5 9 5 2 2" xfId="7504"/>
    <cellStyle name="40% - Accent5 9 5 2 2 2" xfId="13681"/>
    <cellStyle name="40% - Accent5 9 5 2 2 2 2" xfId="26925"/>
    <cellStyle name="40% - Accent5 9 5 2 2 3" xfId="22781"/>
    <cellStyle name="40% - Accent5 9 5 2 3" xfId="10962"/>
    <cellStyle name="40% - Accent5 9 5 2 3 2" xfId="25279"/>
    <cellStyle name="40% - Accent5 9 5 2 4" xfId="19135"/>
    <cellStyle name="40% - Accent5 9 5 3" xfId="6197"/>
    <cellStyle name="40% - Accent5 9 5 3 2" xfId="16403"/>
    <cellStyle name="40% - Accent5 9 5 3 2 2" xfId="29369"/>
    <cellStyle name="40% - Accent5 9 5 3 3" xfId="21619"/>
    <cellStyle name="40% - Accent5 9 5 4" xfId="4919"/>
    <cellStyle name="40% - Accent5 9 5 4 2" xfId="15289"/>
    <cellStyle name="40% - Accent5 9 5 4 2 2" xfId="28309"/>
    <cellStyle name="40% - Accent5 9 5 4 3" xfId="20457"/>
    <cellStyle name="40% - Accent5 9 5 5" xfId="9311"/>
    <cellStyle name="40% - Accent5 9 5 5 2" xfId="24151"/>
    <cellStyle name="40% - Accent5 9 5 6" xfId="17973"/>
    <cellStyle name="40% - Accent5 9 6" xfId="835"/>
    <cellStyle name="40% - Accent5 9 6 2" xfId="3436"/>
    <cellStyle name="40% - Accent5 9 6 2 2" xfId="7505"/>
    <cellStyle name="40% - Accent5 9 6 2 2 2" xfId="13682"/>
    <cellStyle name="40% - Accent5 9 6 2 2 2 2" xfId="26926"/>
    <cellStyle name="40% - Accent5 9 6 2 2 3" xfId="22782"/>
    <cellStyle name="40% - Accent5 9 6 2 3" xfId="11137"/>
    <cellStyle name="40% - Accent5 9 6 2 3 2" xfId="25451"/>
    <cellStyle name="40% - Accent5 9 6 2 4" xfId="19136"/>
    <cellStyle name="40% - Accent5 9 6 3" xfId="6198"/>
    <cellStyle name="40% - Accent5 9 6 3 2" xfId="16404"/>
    <cellStyle name="40% - Accent5 9 6 3 2 2" xfId="29370"/>
    <cellStyle name="40% - Accent5 9 6 3 3" xfId="21620"/>
    <cellStyle name="40% - Accent5 9 6 4" xfId="4920"/>
    <cellStyle name="40% - Accent5 9 6 4 2" xfId="15290"/>
    <cellStyle name="40% - Accent5 9 6 4 2 2" xfId="28310"/>
    <cellStyle name="40% - Accent5 9 6 4 3" xfId="20458"/>
    <cellStyle name="40% - Accent5 9 6 5" xfId="9486"/>
    <cellStyle name="40% - Accent5 9 6 5 2" xfId="24326"/>
    <cellStyle name="40% - Accent5 9 6 6" xfId="17974"/>
    <cellStyle name="40% - Accent5 9 7" xfId="3431"/>
    <cellStyle name="40% - Accent5 9 7 2" xfId="7500"/>
    <cellStyle name="40% - Accent5 9 7 2 2" xfId="17054"/>
    <cellStyle name="40% - Accent5 9 7 2 2 2" xfId="29994"/>
    <cellStyle name="40% - Accent5 9 7 2 3" xfId="11311"/>
    <cellStyle name="40% - Accent5 9 7 2 3 2" xfId="25623"/>
    <cellStyle name="40% - Accent5 9 7 2 4" xfId="22777"/>
    <cellStyle name="40% - Accent5 9 7 3" xfId="9669"/>
    <cellStyle name="40% - Accent5 9 7 3 2" xfId="24503"/>
    <cellStyle name="40% - Accent5 9 7 4" xfId="19131"/>
    <cellStyle name="40% - Accent5 9 8" xfId="4157"/>
    <cellStyle name="40% - Accent5 9 8 2" xfId="8117"/>
    <cellStyle name="40% - Accent5 9 8 2 2" xfId="14557"/>
    <cellStyle name="40% - Accent5 9 8 2 2 2" xfId="27626"/>
    <cellStyle name="40% - Accent5 9 8 2 3" xfId="23361"/>
    <cellStyle name="40% - Accent5 9 8 3" xfId="11489"/>
    <cellStyle name="40% - Accent5 9 8 3 2" xfId="25797"/>
    <cellStyle name="40% - Accent5 9 8 4" xfId="19715"/>
    <cellStyle name="40% - Accent5 9 9" xfId="6193"/>
    <cellStyle name="40% - Accent5 9 9 2" xfId="16399"/>
    <cellStyle name="40% - Accent5 9 9 2 2" xfId="29365"/>
    <cellStyle name="40% - Accent5 9 9 3" xfId="11667"/>
    <cellStyle name="40% - Accent5 9 9 3 2" xfId="25974"/>
    <cellStyle name="40% - Accent5 9 9 4" xfId="21615"/>
    <cellStyle name="40% - Accent6 10" xfId="836"/>
    <cellStyle name="40% - Accent6 10 10" xfId="13683"/>
    <cellStyle name="40% - Accent6 10 11" xfId="14092"/>
    <cellStyle name="40% - Accent6 10 11 2" xfId="27266"/>
    <cellStyle name="40% - Accent6 10 12" xfId="12613"/>
    <cellStyle name="40% - Accent6 10 2" xfId="837"/>
    <cellStyle name="40% - Accent6 10 2 2" xfId="3437"/>
    <cellStyle name="40% - Accent6 10 2 2 2" xfId="7506"/>
    <cellStyle name="40% - Accent6 10 2 2 2 2" xfId="13684"/>
    <cellStyle name="40% - Accent6 10 2 2 2 2 2" xfId="26927"/>
    <cellStyle name="40% - Accent6 10 2 2 2 3" xfId="22783"/>
    <cellStyle name="40% - Accent6 10 2 2 3" xfId="10495"/>
    <cellStyle name="40% - Accent6 10 2 2 3 2" xfId="24939"/>
    <cellStyle name="40% - Accent6 10 2 2 4" xfId="19137"/>
    <cellStyle name="40% - Accent6 10 2 3" xfId="6199"/>
    <cellStyle name="40% - Accent6 10 2 3 2" xfId="16405"/>
    <cellStyle name="40% - Accent6 10 2 3 2 2" xfId="29371"/>
    <cellStyle name="40% - Accent6 10 2 3 3" xfId="21621"/>
    <cellStyle name="40% - Accent6 10 2 4" xfId="4921"/>
    <cellStyle name="40% - Accent6 10 2 4 2" xfId="15291"/>
    <cellStyle name="40% - Accent6 10 2 4 2 2" xfId="28311"/>
    <cellStyle name="40% - Accent6 10 2 4 3" xfId="20459"/>
    <cellStyle name="40% - Accent6 10 2 5" xfId="8740"/>
    <cellStyle name="40% - Accent6 10 2 5 2" xfId="23815"/>
    <cellStyle name="40% - Accent6 10 2 6" xfId="17975"/>
    <cellStyle name="40% - Accent6 10 3" xfId="838"/>
    <cellStyle name="40% - Accent6 10 3 2" xfId="3438"/>
    <cellStyle name="40% - Accent6 10 3 2 2" xfId="7507"/>
    <cellStyle name="40% - Accent6 10 3 2 2 2" xfId="13685"/>
    <cellStyle name="40% - Accent6 10 3 2 2 2 2" xfId="26928"/>
    <cellStyle name="40% - Accent6 10 3 2 2 3" xfId="22784"/>
    <cellStyle name="40% - Accent6 10 3 2 3" xfId="10786"/>
    <cellStyle name="40% - Accent6 10 3 2 3 2" xfId="25108"/>
    <cellStyle name="40% - Accent6 10 3 2 4" xfId="19138"/>
    <cellStyle name="40% - Accent6 10 3 3" xfId="6200"/>
    <cellStyle name="40% - Accent6 10 3 3 2" xfId="16406"/>
    <cellStyle name="40% - Accent6 10 3 3 2 2" xfId="29372"/>
    <cellStyle name="40% - Accent6 10 3 3 3" xfId="21622"/>
    <cellStyle name="40% - Accent6 10 3 4" xfId="4922"/>
    <cellStyle name="40% - Accent6 10 3 4 2" xfId="15292"/>
    <cellStyle name="40% - Accent6 10 3 4 2 2" xfId="28312"/>
    <cellStyle name="40% - Accent6 10 3 4 3" xfId="20460"/>
    <cellStyle name="40% - Accent6 10 3 5" xfId="8967"/>
    <cellStyle name="40% - Accent6 10 3 5 2" xfId="23976"/>
    <cellStyle name="40% - Accent6 10 3 6" xfId="17976"/>
    <cellStyle name="40% - Accent6 10 4" xfId="839"/>
    <cellStyle name="40% - Accent6 10 4 2" xfId="3439"/>
    <cellStyle name="40% - Accent6 10 4 2 2" xfId="7508"/>
    <cellStyle name="40% - Accent6 10 4 2 2 2" xfId="13686"/>
    <cellStyle name="40% - Accent6 10 4 2 2 2 2" xfId="26929"/>
    <cellStyle name="40% - Accent6 10 4 2 2 3" xfId="22785"/>
    <cellStyle name="40% - Accent6 10 4 2 3" xfId="10963"/>
    <cellStyle name="40% - Accent6 10 4 2 3 2" xfId="25280"/>
    <cellStyle name="40% - Accent6 10 4 2 4" xfId="19139"/>
    <cellStyle name="40% - Accent6 10 4 3" xfId="6201"/>
    <cellStyle name="40% - Accent6 10 4 3 2" xfId="16407"/>
    <cellStyle name="40% - Accent6 10 4 3 2 2" xfId="29373"/>
    <cellStyle name="40% - Accent6 10 4 3 3" xfId="21623"/>
    <cellStyle name="40% - Accent6 10 4 4" xfId="4923"/>
    <cellStyle name="40% - Accent6 10 4 4 2" xfId="15293"/>
    <cellStyle name="40% - Accent6 10 4 4 2 2" xfId="28313"/>
    <cellStyle name="40% - Accent6 10 4 4 3" xfId="20461"/>
    <cellStyle name="40% - Accent6 10 4 5" xfId="9312"/>
    <cellStyle name="40% - Accent6 10 4 5 2" xfId="24152"/>
    <cellStyle name="40% - Accent6 10 4 6" xfId="17977"/>
    <cellStyle name="40% - Accent6 10 5" xfId="840"/>
    <cellStyle name="40% - Accent6 10 5 2" xfId="3440"/>
    <cellStyle name="40% - Accent6 10 5 2 2" xfId="7509"/>
    <cellStyle name="40% - Accent6 10 5 2 2 2" xfId="13687"/>
    <cellStyle name="40% - Accent6 10 5 2 2 2 2" xfId="26930"/>
    <cellStyle name="40% - Accent6 10 5 2 2 3" xfId="22786"/>
    <cellStyle name="40% - Accent6 10 5 2 3" xfId="11138"/>
    <cellStyle name="40% - Accent6 10 5 2 3 2" xfId="25452"/>
    <cellStyle name="40% - Accent6 10 5 2 4" xfId="19140"/>
    <cellStyle name="40% - Accent6 10 5 3" xfId="6202"/>
    <cellStyle name="40% - Accent6 10 5 3 2" xfId="16408"/>
    <cellStyle name="40% - Accent6 10 5 3 2 2" xfId="29374"/>
    <cellStyle name="40% - Accent6 10 5 3 3" xfId="21624"/>
    <cellStyle name="40% - Accent6 10 5 4" xfId="4924"/>
    <cellStyle name="40% - Accent6 10 5 4 2" xfId="15294"/>
    <cellStyle name="40% - Accent6 10 5 4 2 2" xfId="28314"/>
    <cellStyle name="40% - Accent6 10 5 4 3" xfId="20462"/>
    <cellStyle name="40% - Accent6 10 5 5" xfId="9487"/>
    <cellStyle name="40% - Accent6 10 5 5 2" xfId="24327"/>
    <cellStyle name="40% - Accent6 10 5 6" xfId="17978"/>
    <cellStyle name="40% - Accent6 10 6" xfId="4158"/>
    <cellStyle name="40% - Accent6 10 6 2" xfId="8118"/>
    <cellStyle name="40% - Accent6 10 6 2 2" xfId="17253"/>
    <cellStyle name="40% - Accent6 10 6 2 2 2" xfId="30190"/>
    <cellStyle name="40% - Accent6 10 6 2 3" xfId="11312"/>
    <cellStyle name="40% - Accent6 10 6 2 3 2" xfId="25624"/>
    <cellStyle name="40% - Accent6 10 6 2 4" xfId="23362"/>
    <cellStyle name="40% - Accent6 10 6 3" xfId="9670"/>
    <cellStyle name="40% - Accent6 10 6 3 2" xfId="24504"/>
    <cellStyle name="40% - Accent6 10 6 4" xfId="19716"/>
    <cellStyle name="40% - Accent6 10 7" xfId="11490"/>
    <cellStyle name="40% - Accent6 10 7 2" xfId="25798"/>
    <cellStyle name="40% - Accent6 10 8" xfId="11668"/>
    <cellStyle name="40% - Accent6 10 8 2" xfId="25975"/>
    <cellStyle name="40% - Accent6 10 9" xfId="10189"/>
    <cellStyle name="40% - Accent6 10 9 2" xfId="12905"/>
    <cellStyle name="40% - Accent6 10 9 2 2" xfId="26428"/>
    <cellStyle name="40% - Accent6 11" xfId="841"/>
    <cellStyle name="40% - Accent6 11 10" xfId="12683"/>
    <cellStyle name="40% - Accent6 11 10 2" xfId="26289"/>
    <cellStyle name="40% - Accent6 11 11" xfId="8171"/>
    <cellStyle name="40% - Accent6 11 12" xfId="17979"/>
    <cellStyle name="40% - Accent6 11 2" xfId="842"/>
    <cellStyle name="40% - Accent6 11 2 2" xfId="3442"/>
    <cellStyle name="40% - Accent6 11 2 2 2" xfId="7511"/>
    <cellStyle name="40% - Accent6 11 2 2 2 2" xfId="13688"/>
    <cellStyle name="40% - Accent6 11 2 2 2 2 2" xfId="26931"/>
    <cellStyle name="40% - Accent6 11 2 2 2 3" xfId="22788"/>
    <cellStyle name="40% - Accent6 11 2 2 3" xfId="10787"/>
    <cellStyle name="40% - Accent6 11 2 2 3 2" xfId="25109"/>
    <cellStyle name="40% - Accent6 11 2 2 4" xfId="19142"/>
    <cellStyle name="40% - Accent6 11 2 3" xfId="6204"/>
    <cellStyle name="40% - Accent6 11 2 3 2" xfId="16410"/>
    <cellStyle name="40% - Accent6 11 2 3 2 2" xfId="29376"/>
    <cellStyle name="40% - Accent6 11 2 3 3" xfId="21626"/>
    <cellStyle name="40% - Accent6 11 2 4" xfId="4926"/>
    <cellStyle name="40% - Accent6 11 2 4 2" xfId="15295"/>
    <cellStyle name="40% - Accent6 11 2 4 2 2" xfId="28315"/>
    <cellStyle name="40% - Accent6 11 2 4 3" xfId="20464"/>
    <cellStyle name="40% - Accent6 11 2 5" xfId="8741"/>
    <cellStyle name="40% - Accent6 11 2 5 2" xfId="23816"/>
    <cellStyle name="40% - Accent6 11 2 6" xfId="17980"/>
    <cellStyle name="40% - Accent6 11 3" xfId="843"/>
    <cellStyle name="40% - Accent6 11 3 2" xfId="3443"/>
    <cellStyle name="40% - Accent6 11 3 2 2" xfId="7512"/>
    <cellStyle name="40% - Accent6 11 3 2 2 2" xfId="13689"/>
    <cellStyle name="40% - Accent6 11 3 2 2 2 2" xfId="26932"/>
    <cellStyle name="40% - Accent6 11 3 2 2 3" xfId="22789"/>
    <cellStyle name="40% - Accent6 11 3 2 3" xfId="10964"/>
    <cellStyle name="40% - Accent6 11 3 2 3 2" xfId="25281"/>
    <cellStyle name="40% - Accent6 11 3 2 4" xfId="19143"/>
    <cellStyle name="40% - Accent6 11 3 3" xfId="6205"/>
    <cellStyle name="40% - Accent6 11 3 3 2" xfId="16411"/>
    <cellStyle name="40% - Accent6 11 3 3 2 2" xfId="29377"/>
    <cellStyle name="40% - Accent6 11 3 3 3" xfId="21627"/>
    <cellStyle name="40% - Accent6 11 3 4" xfId="4927"/>
    <cellStyle name="40% - Accent6 11 3 4 2" xfId="15296"/>
    <cellStyle name="40% - Accent6 11 3 4 2 2" xfId="28316"/>
    <cellStyle name="40% - Accent6 11 3 4 3" xfId="20465"/>
    <cellStyle name="40% - Accent6 11 3 5" xfId="9313"/>
    <cellStyle name="40% - Accent6 11 3 5 2" xfId="24153"/>
    <cellStyle name="40% - Accent6 11 3 6" xfId="17981"/>
    <cellStyle name="40% - Accent6 11 4" xfId="844"/>
    <cellStyle name="40% - Accent6 11 4 2" xfId="3444"/>
    <cellStyle name="40% - Accent6 11 4 2 2" xfId="7513"/>
    <cellStyle name="40% - Accent6 11 4 2 2 2" xfId="13690"/>
    <cellStyle name="40% - Accent6 11 4 2 2 2 2" xfId="26933"/>
    <cellStyle name="40% - Accent6 11 4 2 2 3" xfId="22790"/>
    <cellStyle name="40% - Accent6 11 4 2 3" xfId="11139"/>
    <cellStyle name="40% - Accent6 11 4 2 3 2" xfId="25453"/>
    <cellStyle name="40% - Accent6 11 4 2 4" xfId="19144"/>
    <cellStyle name="40% - Accent6 11 4 3" xfId="6206"/>
    <cellStyle name="40% - Accent6 11 4 3 2" xfId="16412"/>
    <cellStyle name="40% - Accent6 11 4 3 2 2" xfId="29378"/>
    <cellStyle name="40% - Accent6 11 4 3 3" xfId="21628"/>
    <cellStyle name="40% - Accent6 11 4 4" xfId="4928"/>
    <cellStyle name="40% - Accent6 11 4 4 2" xfId="15297"/>
    <cellStyle name="40% - Accent6 11 4 4 2 2" xfId="28317"/>
    <cellStyle name="40% - Accent6 11 4 4 3" xfId="20466"/>
    <cellStyle name="40% - Accent6 11 4 5" xfId="9488"/>
    <cellStyle name="40% - Accent6 11 4 5 2" xfId="24328"/>
    <cellStyle name="40% - Accent6 11 4 6" xfId="17982"/>
    <cellStyle name="40% - Accent6 11 5" xfId="3441"/>
    <cellStyle name="40% - Accent6 11 5 2" xfId="7510"/>
    <cellStyle name="40% - Accent6 11 5 2 2" xfId="17055"/>
    <cellStyle name="40% - Accent6 11 5 2 2 2" xfId="29995"/>
    <cellStyle name="40% - Accent6 11 5 2 3" xfId="11313"/>
    <cellStyle name="40% - Accent6 11 5 2 3 2" xfId="25625"/>
    <cellStyle name="40% - Accent6 11 5 2 4" xfId="22787"/>
    <cellStyle name="40% - Accent6 11 5 3" xfId="9671"/>
    <cellStyle name="40% - Accent6 11 5 3 2" xfId="24505"/>
    <cellStyle name="40% - Accent6 11 5 4" xfId="19141"/>
    <cellStyle name="40% - Accent6 11 6" xfId="4159"/>
    <cellStyle name="40% - Accent6 11 6 2" xfId="8119"/>
    <cellStyle name="40% - Accent6 11 6 2 2" xfId="14558"/>
    <cellStyle name="40% - Accent6 11 6 2 2 2" xfId="27627"/>
    <cellStyle name="40% - Accent6 11 6 2 3" xfId="23363"/>
    <cellStyle name="40% - Accent6 11 6 3" xfId="11491"/>
    <cellStyle name="40% - Accent6 11 6 3 2" xfId="25799"/>
    <cellStyle name="40% - Accent6 11 6 4" xfId="19717"/>
    <cellStyle name="40% - Accent6 11 7" xfId="6203"/>
    <cellStyle name="40% - Accent6 11 7 2" xfId="16409"/>
    <cellStyle name="40% - Accent6 11 7 2 2" xfId="29375"/>
    <cellStyle name="40% - Accent6 11 7 3" xfId="11669"/>
    <cellStyle name="40% - Accent6 11 7 3 2" xfId="25976"/>
    <cellStyle name="40% - Accent6 11 7 4" xfId="21625"/>
    <cellStyle name="40% - Accent6 11 8" xfId="4925"/>
    <cellStyle name="40% - Accent6 11 8 2" xfId="12906"/>
    <cellStyle name="40% - Accent6 11 8 2 2" xfId="26429"/>
    <cellStyle name="40% - Accent6 11 8 3" xfId="10496"/>
    <cellStyle name="40% - Accent6 11 8 3 2" xfId="24940"/>
    <cellStyle name="40% - Accent6 11 8 4" xfId="20463"/>
    <cellStyle name="40% - Accent6 11 9" xfId="14093"/>
    <cellStyle name="40% - Accent6 11 9 2" xfId="27267"/>
    <cellStyle name="40% - Accent6 12" xfId="845"/>
    <cellStyle name="40% - Accent6 12 10" xfId="12684"/>
    <cellStyle name="40% - Accent6 12 10 2" xfId="26290"/>
    <cellStyle name="40% - Accent6 12 11" xfId="8742"/>
    <cellStyle name="40% - Accent6 12 11 2" xfId="23817"/>
    <cellStyle name="40% - Accent6 12 12" xfId="17983"/>
    <cellStyle name="40% - Accent6 12 2" xfId="846"/>
    <cellStyle name="40% - Accent6 12 2 2" xfId="3446"/>
    <cellStyle name="40% - Accent6 12 2 2 2" xfId="7515"/>
    <cellStyle name="40% - Accent6 12 2 2 2 2" xfId="13691"/>
    <cellStyle name="40% - Accent6 12 2 2 2 2 2" xfId="26934"/>
    <cellStyle name="40% - Accent6 12 2 2 2 3" xfId="22792"/>
    <cellStyle name="40% - Accent6 12 2 2 3" xfId="10788"/>
    <cellStyle name="40% - Accent6 12 2 2 3 2" xfId="25110"/>
    <cellStyle name="40% - Accent6 12 2 2 4" xfId="19146"/>
    <cellStyle name="40% - Accent6 12 2 3" xfId="6208"/>
    <cellStyle name="40% - Accent6 12 2 3 2" xfId="16414"/>
    <cellStyle name="40% - Accent6 12 2 3 2 2" xfId="29380"/>
    <cellStyle name="40% - Accent6 12 2 3 3" xfId="21630"/>
    <cellStyle name="40% - Accent6 12 2 4" xfId="4930"/>
    <cellStyle name="40% - Accent6 12 2 4 2" xfId="15298"/>
    <cellStyle name="40% - Accent6 12 2 4 2 2" xfId="28318"/>
    <cellStyle name="40% - Accent6 12 2 4 3" xfId="20468"/>
    <cellStyle name="40% - Accent6 12 2 5" xfId="8968"/>
    <cellStyle name="40% - Accent6 12 2 5 2" xfId="23977"/>
    <cellStyle name="40% - Accent6 12 2 6" xfId="17984"/>
    <cellStyle name="40% - Accent6 12 3" xfId="847"/>
    <cellStyle name="40% - Accent6 12 3 2" xfId="3447"/>
    <cellStyle name="40% - Accent6 12 3 2 2" xfId="7516"/>
    <cellStyle name="40% - Accent6 12 3 2 2 2" xfId="13692"/>
    <cellStyle name="40% - Accent6 12 3 2 2 2 2" xfId="26935"/>
    <cellStyle name="40% - Accent6 12 3 2 2 3" xfId="22793"/>
    <cellStyle name="40% - Accent6 12 3 2 3" xfId="10965"/>
    <cellStyle name="40% - Accent6 12 3 2 3 2" xfId="25282"/>
    <cellStyle name="40% - Accent6 12 3 2 4" xfId="19147"/>
    <cellStyle name="40% - Accent6 12 3 3" xfId="6209"/>
    <cellStyle name="40% - Accent6 12 3 3 2" xfId="16415"/>
    <cellStyle name="40% - Accent6 12 3 3 2 2" xfId="29381"/>
    <cellStyle name="40% - Accent6 12 3 3 3" xfId="21631"/>
    <cellStyle name="40% - Accent6 12 3 4" xfId="4931"/>
    <cellStyle name="40% - Accent6 12 3 4 2" xfId="15299"/>
    <cellStyle name="40% - Accent6 12 3 4 2 2" xfId="28319"/>
    <cellStyle name="40% - Accent6 12 3 4 3" xfId="20469"/>
    <cellStyle name="40% - Accent6 12 3 5" xfId="9314"/>
    <cellStyle name="40% - Accent6 12 3 5 2" xfId="24154"/>
    <cellStyle name="40% - Accent6 12 3 6" xfId="17985"/>
    <cellStyle name="40% - Accent6 12 4" xfId="848"/>
    <cellStyle name="40% - Accent6 12 4 2" xfId="3448"/>
    <cellStyle name="40% - Accent6 12 4 2 2" xfId="7517"/>
    <cellStyle name="40% - Accent6 12 4 2 2 2" xfId="13693"/>
    <cellStyle name="40% - Accent6 12 4 2 2 2 2" xfId="26936"/>
    <cellStyle name="40% - Accent6 12 4 2 2 3" xfId="22794"/>
    <cellStyle name="40% - Accent6 12 4 2 3" xfId="11140"/>
    <cellStyle name="40% - Accent6 12 4 2 3 2" xfId="25454"/>
    <cellStyle name="40% - Accent6 12 4 2 4" xfId="19148"/>
    <cellStyle name="40% - Accent6 12 4 3" xfId="6210"/>
    <cellStyle name="40% - Accent6 12 4 3 2" xfId="16416"/>
    <cellStyle name="40% - Accent6 12 4 3 2 2" xfId="29382"/>
    <cellStyle name="40% - Accent6 12 4 3 3" xfId="21632"/>
    <cellStyle name="40% - Accent6 12 4 4" xfId="4932"/>
    <cellStyle name="40% - Accent6 12 4 4 2" xfId="15300"/>
    <cellStyle name="40% - Accent6 12 4 4 2 2" xfId="28320"/>
    <cellStyle name="40% - Accent6 12 4 4 3" xfId="20470"/>
    <cellStyle name="40% - Accent6 12 4 5" xfId="9489"/>
    <cellStyle name="40% - Accent6 12 4 5 2" xfId="24329"/>
    <cellStyle name="40% - Accent6 12 4 6" xfId="17986"/>
    <cellStyle name="40% - Accent6 12 5" xfId="3445"/>
    <cellStyle name="40% - Accent6 12 5 2" xfId="7514"/>
    <cellStyle name="40% - Accent6 12 5 2 2" xfId="17056"/>
    <cellStyle name="40% - Accent6 12 5 2 2 2" xfId="29996"/>
    <cellStyle name="40% - Accent6 12 5 2 3" xfId="11314"/>
    <cellStyle name="40% - Accent6 12 5 2 3 2" xfId="25626"/>
    <cellStyle name="40% - Accent6 12 5 2 4" xfId="22791"/>
    <cellStyle name="40% - Accent6 12 5 3" xfId="9672"/>
    <cellStyle name="40% - Accent6 12 5 3 2" xfId="24506"/>
    <cellStyle name="40% - Accent6 12 5 4" xfId="19145"/>
    <cellStyle name="40% - Accent6 12 6" xfId="4160"/>
    <cellStyle name="40% - Accent6 12 6 2" xfId="8120"/>
    <cellStyle name="40% - Accent6 12 6 2 2" xfId="14559"/>
    <cellStyle name="40% - Accent6 12 6 2 2 2" xfId="27628"/>
    <cellStyle name="40% - Accent6 12 6 2 3" xfId="23364"/>
    <cellStyle name="40% - Accent6 12 6 3" xfId="11492"/>
    <cellStyle name="40% - Accent6 12 6 3 2" xfId="25800"/>
    <cellStyle name="40% - Accent6 12 6 4" xfId="19718"/>
    <cellStyle name="40% - Accent6 12 7" xfId="6207"/>
    <cellStyle name="40% - Accent6 12 7 2" xfId="16413"/>
    <cellStyle name="40% - Accent6 12 7 2 2" xfId="29379"/>
    <cellStyle name="40% - Accent6 12 7 3" xfId="11670"/>
    <cellStyle name="40% - Accent6 12 7 3 2" xfId="25977"/>
    <cellStyle name="40% - Accent6 12 7 4" xfId="21629"/>
    <cellStyle name="40% - Accent6 12 8" xfId="4929"/>
    <cellStyle name="40% - Accent6 12 8 2" xfId="12907"/>
    <cellStyle name="40% - Accent6 12 8 2 2" xfId="26430"/>
    <cellStyle name="40% - Accent6 12 8 3" xfId="10497"/>
    <cellStyle name="40% - Accent6 12 8 3 2" xfId="24941"/>
    <cellStyle name="40% - Accent6 12 8 4" xfId="20467"/>
    <cellStyle name="40% - Accent6 12 9" xfId="14094"/>
    <cellStyle name="40% - Accent6 12 9 2" xfId="27268"/>
    <cellStyle name="40% - Accent6 13" xfId="849"/>
    <cellStyle name="40% - Accent6 13 10" xfId="12685"/>
    <cellStyle name="40% - Accent6 13 10 2" xfId="26291"/>
    <cellStyle name="40% - Accent6 13 11" xfId="8743"/>
    <cellStyle name="40% - Accent6 13 11 2" xfId="23818"/>
    <cellStyle name="40% - Accent6 13 12" xfId="17987"/>
    <cellStyle name="40% - Accent6 13 2" xfId="850"/>
    <cellStyle name="40% - Accent6 13 2 2" xfId="3450"/>
    <cellStyle name="40% - Accent6 13 2 2 2" xfId="7519"/>
    <cellStyle name="40% - Accent6 13 2 2 2 2" xfId="13694"/>
    <cellStyle name="40% - Accent6 13 2 2 2 2 2" xfId="26937"/>
    <cellStyle name="40% - Accent6 13 2 2 2 3" xfId="22796"/>
    <cellStyle name="40% - Accent6 13 2 2 3" xfId="10789"/>
    <cellStyle name="40% - Accent6 13 2 2 3 2" xfId="25111"/>
    <cellStyle name="40% - Accent6 13 2 2 4" xfId="19150"/>
    <cellStyle name="40% - Accent6 13 2 3" xfId="6212"/>
    <cellStyle name="40% - Accent6 13 2 3 2" xfId="16418"/>
    <cellStyle name="40% - Accent6 13 2 3 2 2" xfId="29384"/>
    <cellStyle name="40% - Accent6 13 2 3 3" xfId="21634"/>
    <cellStyle name="40% - Accent6 13 2 4" xfId="4934"/>
    <cellStyle name="40% - Accent6 13 2 4 2" xfId="15302"/>
    <cellStyle name="40% - Accent6 13 2 4 2 2" xfId="28322"/>
    <cellStyle name="40% - Accent6 13 2 4 3" xfId="20472"/>
    <cellStyle name="40% - Accent6 13 2 5" xfId="8969"/>
    <cellStyle name="40% - Accent6 13 2 5 2" xfId="23978"/>
    <cellStyle name="40% - Accent6 13 2 6" xfId="17988"/>
    <cellStyle name="40% - Accent6 13 3" xfId="851"/>
    <cellStyle name="40% - Accent6 13 3 2" xfId="3451"/>
    <cellStyle name="40% - Accent6 13 3 2 2" xfId="7520"/>
    <cellStyle name="40% - Accent6 13 3 2 2 2" xfId="13695"/>
    <cellStyle name="40% - Accent6 13 3 2 2 2 2" xfId="26938"/>
    <cellStyle name="40% - Accent6 13 3 2 2 3" xfId="22797"/>
    <cellStyle name="40% - Accent6 13 3 2 3" xfId="10966"/>
    <cellStyle name="40% - Accent6 13 3 2 3 2" xfId="25283"/>
    <cellStyle name="40% - Accent6 13 3 2 4" xfId="19151"/>
    <cellStyle name="40% - Accent6 13 3 3" xfId="6213"/>
    <cellStyle name="40% - Accent6 13 3 3 2" xfId="16419"/>
    <cellStyle name="40% - Accent6 13 3 3 2 2" xfId="29385"/>
    <cellStyle name="40% - Accent6 13 3 3 3" xfId="21635"/>
    <cellStyle name="40% - Accent6 13 3 4" xfId="4935"/>
    <cellStyle name="40% - Accent6 13 3 4 2" xfId="15303"/>
    <cellStyle name="40% - Accent6 13 3 4 2 2" xfId="28323"/>
    <cellStyle name="40% - Accent6 13 3 4 3" xfId="20473"/>
    <cellStyle name="40% - Accent6 13 3 5" xfId="9315"/>
    <cellStyle name="40% - Accent6 13 3 5 2" xfId="24155"/>
    <cellStyle name="40% - Accent6 13 3 6" xfId="17989"/>
    <cellStyle name="40% - Accent6 13 4" xfId="852"/>
    <cellStyle name="40% - Accent6 13 4 2" xfId="3452"/>
    <cellStyle name="40% - Accent6 13 4 2 2" xfId="7521"/>
    <cellStyle name="40% - Accent6 13 4 2 2 2" xfId="13696"/>
    <cellStyle name="40% - Accent6 13 4 2 2 2 2" xfId="26939"/>
    <cellStyle name="40% - Accent6 13 4 2 2 3" xfId="22798"/>
    <cellStyle name="40% - Accent6 13 4 2 3" xfId="11141"/>
    <cellStyle name="40% - Accent6 13 4 2 3 2" xfId="25455"/>
    <cellStyle name="40% - Accent6 13 4 2 4" xfId="19152"/>
    <cellStyle name="40% - Accent6 13 4 3" xfId="6214"/>
    <cellStyle name="40% - Accent6 13 4 3 2" xfId="16420"/>
    <cellStyle name="40% - Accent6 13 4 3 2 2" xfId="29386"/>
    <cellStyle name="40% - Accent6 13 4 3 3" xfId="21636"/>
    <cellStyle name="40% - Accent6 13 4 4" xfId="4936"/>
    <cellStyle name="40% - Accent6 13 4 4 2" xfId="15304"/>
    <cellStyle name="40% - Accent6 13 4 4 2 2" xfId="28324"/>
    <cellStyle name="40% - Accent6 13 4 4 3" xfId="20474"/>
    <cellStyle name="40% - Accent6 13 4 5" xfId="9490"/>
    <cellStyle name="40% - Accent6 13 4 5 2" xfId="24330"/>
    <cellStyle name="40% - Accent6 13 4 6" xfId="17990"/>
    <cellStyle name="40% - Accent6 13 5" xfId="3449"/>
    <cellStyle name="40% - Accent6 13 5 2" xfId="7518"/>
    <cellStyle name="40% - Accent6 13 5 2 2" xfId="17057"/>
    <cellStyle name="40% - Accent6 13 5 2 2 2" xfId="29997"/>
    <cellStyle name="40% - Accent6 13 5 2 3" xfId="11315"/>
    <cellStyle name="40% - Accent6 13 5 2 3 2" xfId="25627"/>
    <cellStyle name="40% - Accent6 13 5 2 4" xfId="22795"/>
    <cellStyle name="40% - Accent6 13 5 3" xfId="9673"/>
    <cellStyle name="40% - Accent6 13 5 3 2" xfId="24507"/>
    <cellStyle name="40% - Accent6 13 5 4" xfId="19149"/>
    <cellStyle name="40% - Accent6 13 6" xfId="6211"/>
    <cellStyle name="40% - Accent6 13 6 2" xfId="16417"/>
    <cellStyle name="40% - Accent6 13 6 2 2" xfId="29383"/>
    <cellStyle name="40% - Accent6 13 6 3" xfId="11493"/>
    <cellStyle name="40% - Accent6 13 6 3 2" xfId="25801"/>
    <cellStyle name="40% - Accent6 13 6 4" xfId="21633"/>
    <cellStyle name="40% - Accent6 13 7" xfId="4933"/>
    <cellStyle name="40% - Accent6 13 7 2" xfId="15301"/>
    <cellStyle name="40% - Accent6 13 7 2 2" xfId="28321"/>
    <cellStyle name="40% - Accent6 13 7 3" xfId="11671"/>
    <cellStyle name="40% - Accent6 13 7 3 2" xfId="25978"/>
    <cellStyle name="40% - Accent6 13 7 4" xfId="20471"/>
    <cellStyle name="40% - Accent6 13 8" xfId="10498"/>
    <cellStyle name="40% - Accent6 13 8 2" xfId="12908"/>
    <cellStyle name="40% - Accent6 13 8 2 2" xfId="26431"/>
    <cellStyle name="40% - Accent6 13 8 3" xfId="24942"/>
    <cellStyle name="40% - Accent6 13 9" xfId="14095"/>
    <cellStyle name="40% - Accent6 13 9 2" xfId="27269"/>
    <cellStyle name="40% - Accent6 14" xfId="853"/>
    <cellStyle name="40% - Accent6 14 2" xfId="9759"/>
    <cellStyle name="40% - Accent6 14 2 2" xfId="13697"/>
    <cellStyle name="40% - Accent6 14 3" xfId="12277"/>
    <cellStyle name="40% - Accent6 14 3 2" xfId="26123"/>
    <cellStyle name="40% - Accent6 14 4" xfId="13217"/>
    <cellStyle name="40% - Accent6 14 4 2" xfId="26484"/>
    <cellStyle name="40% - Accent6 15" xfId="12904"/>
    <cellStyle name="40% - Accent6 16" xfId="12383"/>
    <cellStyle name="40% - Accent6 2" xfId="854"/>
    <cellStyle name="40% - Accent6 2 10" xfId="6215"/>
    <cellStyle name="40% - Accent6 2 10 2" xfId="12909"/>
    <cellStyle name="40% - Accent6 2 10 2 2" xfId="26432"/>
    <cellStyle name="40% - Accent6 2 10 3" xfId="9906"/>
    <cellStyle name="40% - Accent6 2 10 3 2" xfId="24640"/>
    <cellStyle name="40% - Accent6 2 10 4" xfId="21637"/>
    <cellStyle name="40% - Accent6 2 11" xfId="4937"/>
    <cellStyle name="40% - Accent6 2 11 2" xfId="14096"/>
    <cellStyle name="40% - Accent6 2 11 2 2" xfId="27270"/>
    <cellStyle name="40% - Accent6 2 11 3" xfId="20475"/>
    <cellStyle name="40% - Accent6 2 12" xfId="12514"/>
    <cellStyle name="40% - Accent6 2 12 2" xfId="26221"/>
    <cellStyle name="40% - Accent6 2 13" xfId="8296"/>
    <cellStyle name="40% - Accent6 2 13 2" xfId="23498"/>
    <cellStyle name="40% - Accent6 2 14" xfId="17991"/>
    <cellStyle name="40% - Accent6 2 2" xfId="855"/>
    <cellStyle name="40% - Accent6 2 2 2" xfId="3454"/>
    <cellStyle name="40% - Accent6 2 2 2 2" xfId="7523"/>
    <cellStyle name="40% - Accent6 2 2 2 2 2" xfId="13698"/>
    <cellStyle name="40% - Accent6 2 2 2 2 2 2" xfId="26940"/>
    <cellStyle name="40% - Accent6 2 2 2 2 3" xfId="22800"/>
    <cellStyle name="40% - Accent6 2 2 2 3" xfId="10314"/>
    <cellStyle name="40% - Accent6 2 2 2 3 2" xfId="24769"/>
    <cellStyle name="40% - Accent6 2 2 2 4" xfId="19154"/>
    <cellStyle name="40% - Accent6 2 2 3" xfId="6216"/>
    <cellStyle name="40% - Accent6 2 2 3 2" xfId="16421"/>
    <cellStyle name="40% - Accent6 2 2 3 2 2" xfId="29387"/>
    <cellStyle name="40% - Accent6 2 2 3 3" xfId="21638"/>
    <cellStyle name="40% - Accent6 2 2 4" xfId="4938"/>
    <cellStyle name="40% - Accent6 2 2 4 2" xfId="15305"/>
    <cellStyle name="40% - Accent6 2 2 4 2 2" xfId="28325"/>
    <cellStyle name="40% - Accent6 2 2 4 3" xfId="20476"/>
    <cellStyle name="40% - Accent6 2 2 5" xfId="8437"/>
    <cellStyle name="40% - Accent6 2 2 5 2" xfId="23639"/>
    <cellStyle name="40% - Accent6 2 2 6" xfId="17992"/>
    <cellStyle name="40% - Accent6 2 3" xfId="856"/>
    <cellStyle name="40% - Accent6 2 3 2" xfId="1928"/>
    <cellStyle name="40% - Accent6 2 3 2 2" xfId="3917"/>
    <cellStyle name="40% - Accent6 2 3 2 2 2" xfId="7927"/>
    <cellStyle name="40% - Accent6 2 3 2 2 2 2" xfId="17209"/>
    <cellStyle name="40% - Accent6 2 3 2 2 2 2 2" xfId="30147"/>
    <cellStyle name="40% - Accent6 2 3 2 2 2 3" xfId="23199"/>
    <cellStyle name="40% - Accent6 2 3 2 2 3" xfId="11790"/>
    <cellStyle name="40% - Accent6 2 3 2 2 3 2" xfId="26086"/>
    <cellStyle name="40% - Accent6 2 3 2 2 4" xfId="19553"/>
    <cellStyle name="40% - Accent6 2 3 2 3" xfId="6682"/>
    <cellStyle name="40% - Accent6 2 3 2 3 2" xfId="16813"/>
    <cellStyle name="40% - Accent6 2 3 2 3 2 2" xfId="29766"/>
    <cellStyle name="40% - Accent6 2 3 2 3 3" xfId="22037"/>
    <cellStyle name="40% - Accent6 2 3 2 4" xfId="5342"/>
    <cellStyle name="40% - Accent6 2 3 2 4 2" xfId="15682"/>
    <cellStyle name="40% - Accent6 2 3 2 4 2 2" xfId="28702"/>
    <cellStyle name="40% - Accent6 2 3 2 4 3" xfId="20875"/>
    <cellStyle name="40% - Accent6 2 3 2 5" xfId="9088"/>
    <cellStyle name="40% - Accent6 2 3 2 6" xfId="18391"/>
    <cellStyle name="40% - Accent6 2 3 3" xfId="1927"/>
    <cellStyle name="40% - Accent6 2 3 3 2" xfId="12165"/>
    <cellStyle name="40% - Accent6 2 3 3 3" xfId="10499"/>
    <cellStyle name="40% - Accent6 2 3 3 3 2" xfId="24943"/>
    <cellStyle name="40% - Accent6 2 3 4" xfId="3455"/>
    <cellStyle name="40% - Accent6 2 3 4 2" xfId="7524"/>
    <cellStyle name="40% - Accent6 2 3 4 2 2" xfId="17058"/>
    <cellStyle name="40% - Accent6 2 3 4 2 2 2" xfId="29998"/>
    <cellStyle name="40% - Accent6 2 3 4 2 3" xfId="22801"/>
    <cellStyle name="40% - Accent6 2 3 4 3" xfId="14384"/>
    <cellStyle name="40% - Accent6 2 3 4 3 2" xfId="27464"/>
    <cellStyle name="40% - Accent6 2 3 4 4" xfId="19155"/>
    <cellStyle name="40% - Accent6 2 3 5" xfId="6217"/>
    <cellStyle name="40% - Accent6 2 3 5 2" xfId="16422"/>
    <cellStyle name="40% - Accent6 2 3 5 2 2" xfId="29388"/>
    <cellStyle name="40% - Accent6 2 3 5 3" xfId="21639"/>
    <cellStyle name="40% - Accent6 2 3 6" xfId="4939"/>
    <cellStyle name="40% - Accent6 2 3 6 2" xfId="15306"/>
    <cellStyle name="40% - Accent6 2 3 6 2 2" xfId="28326"/>
    <cellStyle name="40% - Accent6 2 3 6 3" xfId="20477"/>
    <cellStyle name="40% - Accent6 2 3 7" xfId="8744"/>
    <cellStyle name="40% - Accent6 2 3 7 2" xfId="23819"/>
    <cellStyle name="40% - Accent6 2 3 8" xfId="17993"/>
    <cellStyle name="40% - Accent6 2 4" xfId="857"/>
    <cellStyle name="40% - Accent6 2 4 2" xfId="3456"/>
    <cellStyle name="40% - Accent6 2 4 2 2" xfId="7525"/>
    <cellStyle name="40% - Accent6 2 4 2 2 2" xfId="17059"/>
    <cellStyle name="40% - Accent6 2 4 2 2 2 2" xfId="29999"/>
    <cellStyle name="40% - Accent6 2 4 2 2 3" xfId="22802"/>
    <cellStyle name="40% - Accent6 2 4 2 3" xfId="8970"/>
    <cellStyle name="40% - Accent6 2 4 2 3 2" xfId="23979"/>
    <cellStyle name="40% - Accent6 2 4 2 4" xfId="19156"/>
    <cellStyle name="40% - Accent6 2 4 3" xfId="6218"/>
    <cellStyle name="40% - Accent6 2 4 3 2" xfId="16423"/>
    <cellStyle name="40% - Accent6 2 4 3 2 2" xfId="29389"/>
    <cellStyle name="40% - Accent6 2 4 3 3" xfId="10790"/>
    <cellStyle name="40% - Accent6 2 4 3 3 2" xfId="25112"/>
    <cellStyle name="40% - Accent6 2 4 3 4" xfId="21640"/>
    <cellStyle name="40% - Accent6 2 4 4" xfId="4940"/>
    <cellStyle name="40% - Accent6 2 4 4 2" xfId="15307"/>
    <cellStyle name="40% - Accent6 2 4 4 2 2" xfId="28327"/>
    <cellStyle name="40% - Accent6 2 4 4 3" xfId="20478"/>
    <cellStyle name="40% - Accent6 2 4 5" xfId="8517"/>
    <cellStyle name="40% - Accent6 2 4 6" xfId="17994"/>
    <cellStyle name="40% - Accent6 2 5" xfId="858"/>
    <cellStyle name="40% - Accent6 2 5 2" xfId="3457"/>
    <cellStyle name="40% - Accent6 2 5 2 2" xfId="7526"/>
    <cellStyle name="40% - Accent6 2 5 2 2 2" xfId="13699"/>
    <cellStyle name="40% - Accent6 2 5 2 2 2 2" xfId="26941"/>
    <cellStyle name="40% - Accent6 2 5 2 2 3" xfId="22803"/>
    <cellStyle name="40% - Accent6 2 5 2 3" xfId="10967"/>
    <cellStyle name="40% - Accent6 2 5 2 3 2" xfId="25284"/>
    <cellStyle name="40% - Accent6 2 5 2 4" xfId="19157"/>
    <cellStyle name="40% - Accent6 2 5 3" xfId="6219"/>
    <cellStyle name="40% - Accent6 2 5 3 2" xfId="16424"/>
    <cellStyle name="40% - Accent6 2 5 3 2 2" xfId="29390"/>
    <cellStyle name="40% - Accent6 2 5 3 3" xfId="21641"/>
    <cellStyle name="40% - Accent6 2 5 4" xfId="4941"/>
    <cellStyle name="40% - Accent6 2 5 4 2" xfId="15308"/>
    <cellStyle name="40% - Accent6 2 5 4 2 2" xfId="28328"/>
    <cellStyle name="40% - Accent6 2 5 4 3" xfId="20479"/>
    <cellStyle name="40% - Accent6 2 5 5" xfId="9316"/>
    <cellStyle name="40% - Accent6 2 5 5 2" xfId="24156"/>
    <cellStyle name="40% - Accent6 2 5 6" xfId="17995"/>
    <cellStyle name="40% - Accent6 2 6" xfId="859"/>
    <cellStyle name="40% - Accent6 2 6 2" xfId="3458"/>
    <cellStyle name="40% - Accent6 2 6 2 2" xfId="7527"/>
    <cellStyle name="40% - Accent6 2 6 2 2 2" xfId="13700"/>
    <cellStyle name="40% - Accent6 2 6 2 2 2 2" xfId="26942"/>
    <cellStyle name="40% - Accent6 2 6 2 2 3" xfId="22804"/>
    <cellStyle name="40% - Accent6 2 6 2 3" xfId="11142"/>
    <cellStyle name="40% - Accent6 2 6 2 3 2" xfId="25456"/>
    <cellStyle name="40% - Accent6 2 6 2 4" xfId="19158"/>
    <cellStyle name="40% - Accent6 2 6 3" xfId="6220"/>
    <cellStyle name="40% - Accent6 2 6 3 2" xfId="16425"/>
    <cellStyle name="40% - Accent6 2 6 3 2 2" xfId="29391"/>
    <cellStyle name="40% - Accent6 2 6 3 3" xfId="21642"/>
    <cellStyle name="40% - Accent6 2 6 4" xfId="4942"/>
    <cellStyle name="40% - Accent6 2 6 4 2" xfId="15309"/>
    <cellStyle name="40% - Accent6 2 6 4 2 2" xfId="28329"/>
    <cellStyle name="40% - Accent6 2 6 4 3" xfId="20480"/>
    <cellStyle name="40% - Accent6 2 6 5" xfId="9491"/>
    <cellStyle name="40% - Accent6 2 6 5 2" xfId="24331"/>
    <cellStyle name="40% - Accent6 2 6 6" xfId="17996"/>
    <cellStyle name="40% - Accent6 2 7" xfId="1926"/>
    <cellStyle name="40% - Accent6 2 7 2" xfId="11316"/>
    <cellStyle name="40% - Accent6 2 7 2 2" xfId="25628"/>
    <cellStyle name="40% - Accent6 2 7 3" xfId="12164"/>
    <cellStyle name="40% - Accent6 2 7 4" xfId="9674"/>
    <cellStyle name="40% - Accent6 2 7 4 2" xfId="24508"/>
    <cellStyle name="40% - Accent6 2 8" xfId="3453"/>
    <cellStyle name="40% - Accent6 2 8 2" xfId="7522"/>
    <cellStyle name="40% - Accent6 2 8 2 2" xfId="14383"/>
    <cellStyle name="40% - Accent6 2 8 2 2 2" xfId="27463"/>
    <cellStyle name="40% - Accent6 2 8 2 3" xfId="22799"/>
    <cellStyle name="40% - Accent6 2 8 3" xfId="11494"/>
    <cellStyle name="40% - Accent6 2 8 3 2" xfId="25802"/>
    <cellStyle name="40% - Accent6 2 8 4" xfId="19153"/>
    <cellStyle name="40% - Accent6 2 9" xfId="4161"/>
    <cellStyle name="40% - Accent6 2 9 2" xfId="8121"/>
    <cellStyle name="40% - Accent6 2 9 2 2" xfId="14560"/>
    <cellStyle name="40% - Accent6 2 9 2 2 2" xfId="27629"/>
    <cellStyle name="40% - Accent6 2 9 2 3" xfId="23365"/>
    <cellStyle name="40% - Accent6 2 9 3" xfId="11672"/>
    <cellStyle name="40% - Accent6 2 9 3 2" xfId="25979"/>
    <cellStyle name="40% - Accent6 2 9 4" xfId="19719"/>
    <cellStyle name="40% - Accent6 3" xfId="860"/>
    <cellStyle name="40% - Accent6 3 10" xfId="4162"/>
    <cellStyle name="40% - Accent6 3 10 2" xfId="8122"/>
    <cellStyle name="40% - Accent6 3 10 2 2" xfId="12910"/>
    <cellStyle name="40% - Accent6 3 10 2 2 2" xfId="26433"/>
    <cellStyle name="40% - Accent6 3 10 2 3" xfId="23366"/>
    <cellStyle name="40% - Accent6 3 10 3" xfId="9907"/>
    <cellStyle name="40% - Accent6 3 10 3 2" xfId="24641"/>
    <cellStyle name="40% - Accent6 3 10 4" xfId="19720"/>
    <cellStyle name="40% - Accent6 3 11" xfId="6221"/>
    <cellStyle name="40% - Accent6 3 11 2" xfId="14097"/>
    <cellStyle name="40% - Accent6 3 11 2 2" xfId="27271"/>
    <cellStyle name="40% - Accent6 3 11 3" xfId="21643"/>
    <cellStyle name="40% - Accent6 3 12" xfId="4943"/>
    <cellStyle name="40% - Accent6 3 12 2" xfId="15310"/>
    <cellStyle name="40% - Accent6 3 12 2 2" xfId="28330"/>
    <cellStyle name="40% - Accent6 3 12 3" xfId="12515"/>
    <cellStyle name="40% - Accent6 3 12 3 2" xfId="26222"/>
    <cellStyle name="40% - Accent6 3 12 4" xfId="20481"/>
    <cellStyle name="40% - Accent6 3 13" xfId="8297"/>
    <cellStyle name="40% - Accent6 3 13 2" xfId="23499"/>
    <cellStyle name="40% - Accent6 3 14" xfId="17997"/>
    <cellStyle name="40% - Accent6 3 2" xfId="861"/>
    <cellStyle name="40% - Accent6 3 2 2" xfId="1931"/>
    <cellStyle name="40% - Accent6 3 2 2 2" xfId="3918"/>
    <cellStyle name="40% - Accent6 3 2 2 2 2" xfId="7928"/>
    <cellStyle name="40% - Accent6 3 2 2 2 2 2" xfId="17210"/>
    <cellStyle name="40% - Accent6 3 2 2 2 2 2 2" xfId="30148"/>
    <cellStyle name="40% - Accent6 3 2 2 2 2 3" xfId="23200"/>
    <cellStyle name="40% - Accent6 3 2 2 2 3" xfId="11791"/>
    <cellStyle name="40% - Accent6 3 2 2 2 3 2" xfId="26087"/>
    <cellStyle name="40% - Accent6 3 2 2 2 4" xfId="19554"/>
    <cellStyle name="40% - Accent6 3 2 2 3" xfId="6683"/>
    <cellStyle name="40% - Accent6 3 2 2 3 2" xfId="16814"/>
    <cellStyle name="40% - Accent6 3 2 2 3 2 2" xfId="29767"/>
    <cellStyle name="40% - Accent6 3 2 2 3 3" xfId="22038"/>
    <cellStyle name="40% - Accent6 3 2 2 4" xfId="5343"/>
    <cellStyle name="40% - Accent6 3 2 2 4 2" xfId="15683"/>
    <cellStyle name="40% - Accent6 3 2 2 4 2 2" xfId="28703"/>
    <cellStyle name="40% - Accent6 3 2 2 4 3" xfId="20876"/>
    <cellStyle name="40% - Accent6 3 2 2 5" xfId="9087"/>
    <cellStyle name="40% - Accent6 3 2 2 6" xfId="18392"/>
    <cellStyle name="40% - Accent6 3 2 3" xfId="1930"/>
    <cellStyle name="40% - Accent6 3 2 3 2" xfId="12167"/>
    <cellStyle name="40% - Accent6 3 2 3 3" xfId="10315"/>
    <cellStyle name="40% - Accent6 3 2 3 3 2" xfId="24770"/>
    <cellStyle name="40% - Accent6 3 2 4" xfId="3460"/>
    <cellStyle name="40% - Accent6 3 2 4 2" xfId="7529"/>
    <cellStyle name="40% - Accent6 3 2 4 2 2" xfId="17060"/>
    <cellStyle name="40% - Accent6 3 2 4 2 2 2" xfId="30000"/>
    <cellStyle name="40% - Accent6 3 2 4 2 3" xfId="22806"/>
    <cellStyle name="40% - Accent6 3 2 4 3" xfId="14386"/>
    <cellStyle name="40% - Accent6 3 2 4 3 2" xfId="27466"/>
    <cellStyle name="40% - Accent6 3 2 4 4" xfId="19160"/>
    <cellStyle name="40% - Accent6 3 2 5" xfId="6222"/>
    <cellStyle name="40% - Accent6 3 2 5 2" xfId="16426"/>
    <cellStyle name="40% - Accent6 3 2 5 2 2" xfId="29392"/>
    <cellStyle name="40% - Accent6 3 2 5 3" xfId="21644"/>
    <cellStyle name="40% - Accent6 3 2 6" xfId="4944"/>
    <cellStyle name="40% - Accent6 3 2 6 2" xfId="15311"/>
    <cellStyle name="40% - Accent6 3 2 6 2 2" xfId="28331"/>
    <cellStyle name="40% - Accent6 3 2 6 3" xfId="20482"/>
    <cellStyle name="40% - Accent6 3 2 7" xfId="8438"/>
    <cellStyle name="40% - Accent6 3 2 7 2" xfId="23640"/>
    <cellStyle name="40% - Accent6 3 2 8" xfId="17998"/>
    <cellStyle name="40% - Accent6 3 3" xfId="862"/>
    <cellStyle name="40% - Accent6 3 3 2" xfId="3461"/>
    <cellStyle name="40% - Accent6 3 3 2 2" xfId="7530"/>
    <cellStyle name="40% - Accent6 3 3 2 2 2" xfId="13701"/>
    <cellStyle name="40% - Accent6 3 3 2 2 2 2" xfId="26943"/>
    <cellStyle name="40% - Accent6 3 3 2 2 3" xfId="22807"/>
    <cellStyle name="40% - Accent6 3 3 2 3" xfId="10500"/>
    <cellStyle name="40% - Accent6 3 3 2 3 2" xfId="24944"/>
    <cellStyle name="40% - Accent6 3 3 2 4" xfId="19161"/>
    <cellStyle name="40% - Accent6 3 3 3" xfId="6223"/>
    <cellStyle name="40% - Accent6 3 3 3 2" xfId="16427"/>
    <cellStyle name="40% - Accent6 3 3 3 2 2" xfId="29393"/>
    <cellStyle name="40% - Accent6 3 3 3 3" xfId="21645"/>
    <cellStyle name="40% - Accent6 3 3 4" xfId="4945"/>
    <cellStyle name="40% - Accent6 3 3 4 2" xfId="15312"/>
    <cellStyle name="40% - Accent6 3 3 4 2 2" xfId="28332"/>
    <cellStyle name="40% - Accent6 3 3 4 3" xfId="20483"/>
    <cellStyle name="40% - Accent6 3 3 5" xfId="8745"/>
    <cellStyle name="40% - Accent6 3 3 5 2" xfId="23820"/>
    <cellStyle name="40% - Accent6 3 3 6" xfId="17999"/>
    <cellStyle name="40% - Accent6 3 4" xfId="863"/>
    <cellStyle name="40% - Accent6 3 4 2" xfId="3462"/>
    <cellStyle name="40% - Accent6 3 4 2 2" xfId="7531"/>
    <cellStyle name="40% - Accent6 3 4 2 2 2" xfId="17061"/>
    <cellStyle name="40% - Accent6 3 4 2 2 2 2" xfId="30001"/>
    <cellStyle name="40% - Accent6 3 4 2 2 3" xfId="22808"/>
    <cellStyle name="40% - Accent6 3 4 2 3" xfId="8971"/>
    <cellStyle name="40% - Accent6 3 4 2 3 2" xfId="23980"/>
    <cellStyle name="40% - Accent6 3 4 2 4" xfId="19162"/>
    <cellStyle name="40% - Accent6 3 4 3" xfId="6224"/>
    <cellStyle name="40% - Accent6 3 4 3 2" xfId="16428"/>
    <cellStyle name="40% - Accent6 3 4 3 2 2" xfId="29394"/>
    <cellStyle name="40% - Accent6 3 4 3 3" xfId="10791"/>
    <cellStyle name="40% - Accent6 3 4 3 3 2" xfId="25113"/>
    <cellStyle name="40% - Accent6 3 4 3 4" xfId="21646"/>
    <cellStyle name="40% - Accent6 3 4 4" xfId="4946"/>
    <cellStyle name="40% - Accent6 3 4 4 2" xfId="15313"/>
    <cellStyle name="40% - Accent6 3 4 4 2 2" xfId="28333"/>
    <cellStyle name="40% - Accent6 3 4 4 3" xfId="20484"/>
    <cellStyle name="40% - Accent6 3 4 5" xfId="8555"/>
    <cellStyle name="40% - Accent6 3 4 6" xfId="18000"/>
    <cellStyle name="40% - Accent6 3 5" xfId="864"/>
    <cellStyle name="40% - Accent6 3 5 2" xfId="3463"/>
    <cellStyle name="40% - Accent6 3 5 2 2" xfId="7532"/>
    <cellStyle name="40% - Accent6 3 5 2 2 2" xfId="13702"/>
    <cellStyle name="40% - Accent6 3 5 2 2 2 2" xfId="26944"/>
    <cellStyle name="40% - Accent6 3 5 2 2 3" xfId="22809"/>
    <cellStyle name="40% - Accent6 3 5 2 3" xfId="10968"/>
    <cellStyle name="40% - Accent6 3 5 2 3 2" xfId="25285"/>
    <cellStyle name="40% - Accent6 3 5 2 4" xfId="19163"/>
    <cellStyle name="40% - Accent6 3 5 3" xfId="6225"/>
    <cellStyle name="40% - Accent6 3 5 3 2" xfId="16429"/>
    <cellStyle name="40% - Accent6 3 5 3 2 2" xfId="29395"/>
    <cellStyle name="40% - Accent6 3 5 3 3" xfId="21647"/>
    <cellStyle name="40% - Accent6 3 5 4" xfId="4947"/>
    <cellStyle name="40% - Accent6 3 5 4 2" xfId="15314"/>
    <cellStyle name="40% - Accent6 3 5 4 2 2" xfId="28334"/>
    <cellStyle name="40% - Accent6 3 5 4 3" xfId="20485"/>
    <cellStyle name="40% - Accent6 3 5 5" xfId="9317"/>
    <cellStyle name="40% - Accent6 3 5 5 2" xfId="24157"/>
    <cellStyle name="40% - Accent6 3 5 6" xfId="18001"/>
    <cellStyle name="40% - Accent6 3 6" xfId="865"/>
    <cellStyle name="40% - Accent6 3 6 2" xfId="3464"/>
    <cellStyle name="40% - Accent6 3 6 2 2" xfId="7533"/>
    <cellStyle name="40% - Accent6 3 6 2 2 2" xfId="13703"/>
    <cellStyle name="40% - Accent6 3 6 2 2 2 2" xfId="26945"/>
    <cellStyle name="40% - Accent6 3 6 2 2 3" xfId="22810"/>
    <cellStyle name="40% - Accent6 3 6 2 3" xfId="11143"/>
    <cellStyle name="40% - Accent6 3 6 2 3 2" xfId="25457"/>
    <cellStyle name="40% - Accent6 3 6 2 4" xfId="19164"/>
    <cellStyle name="40% - Accent6 3 6 3" xfId="6226"/>
    <cellStyle name="40% - Accent6 3 6 3 2" xfId="16430"/>
    <cellStyle name="40% - Accent6 3 6 3 2 2" xfId="29396"/>
    <cellStyle name="40% - Accent6 3 6 3 3" xfId="21648"/>
    <cellStyle name="40% - Accent6 3 6 4" xfId="4948"/>
    <cellStyle name="40% - Accent6 3 6 4 2" xfId="15315"/>
    <cellStyle name="40% - Accent6 3 6 4 2 2" xfId="28335"/>
    <cellStyle name="40% - Accent6 3 6 4 3" xfId="20486"/>
    <cellStyle name="40% - Accent6 3 6 5" xfId="9492"/>
    <cellStyle name="40% - Accent6 3 6 5 2" xfId="24332"/>
    <cellStyle name="40% - Accent6 3 6 6" xfId="18002"/>
    <cellStyle name="40% - Accent6 3 7" xfId="1932"/>
    <cellStyle name="40% - Accent6 3 7 2" xfId="3919"/>
    <cellStyle name="40% - Accent6 3 7 2 2" xfId="7929"/>
    <cellStyle name="40% - Accent6 3 7 2 2 2" xfId="14492"/>
    <cellStyle name="40% - Accent6 3 7 2 2 2 2" xfId="27563"/>
    <cellStyle name="40% - Accent6 3 7 2 2 3" xfId="23201"/>
    <cellStyle name="40% - Accent6 3 7 2 3" xfId="11317"/>
    <cellStyle name="40% - Accent6 3 7 2 3 2" xfId="25629"/>
    <cellStyle name="40% - Accent6 3 7 2 4" xfId="19555"/>
    <cellStyle name="40% - Accent6 3 7 3" xfId="6684"/>
    <cellStyle name="40% - Accent6 3 7 3 2" xfId="16815"/>
    <cellStyle name="40% - Accent6 3 7 3 2 2" xfId="29768"/>
    <cellStyle name="40% - Accent6 3 7 3 3" xfId="22039"/>
    <cellStyle name="40% - Accent6 3 7 4" xfId="5344"/>
    <cellStyle name="40% - Accent6 3 7 4 2" xfId="15684"/>
    <cellStyle name="40% - Accent6 3 7 4 2 2" xfId="28704"/>
    <cellStyle name="40% - Accent6 3 7 4 3" xfId="20877"/>
    <cellStyle name="40% - Accent6 3 7 5" xfId="9675"/>
    <cellStyle name="40% - Accent6 3 7 5 2" xfId="24509"/>
    <cellStyle name="40% - Accent6 3 7 6" xfId="18393"/>
    <cellStyle name="40% - Accent6 3 8" xfId="1929"/>
    <cellStyle name="40% - Accent6 3 8 2" xfId="12166"/>
    <cellStyle name="40% - Accent6 3 8 3" xfId="11495"/>
    <cellStyle name="40% - Accent6 3 8 3 2" xfId="25803"/>
    <cellStyle name="40% - Accent6 3 9" xfId="3459"/>
    <cellStyle name="40% - Accent6 3 9 2" xfId="7528"/>
    <cellStyle name="40% - Accent6 3 9 2 2" xfId="14385"/>
    <cellStyle name="40% - Accent6 3 9 2 2 2" xfId="27465"/>
    <cellStyle name="40% - Accent6 3 9 2 3" xfId="22805"/>
    <cellStyle name="40% - Accent6 3 9 3" xfId="11673"/>
    <cellStyle name="40% - Accent6 3 9 3 2" xfId="25980"/>
    <cellStyle name="40% - Accent6 3 9 4" xfId="19159"/>
    <cellStyle name="40% - Accent6 4" xfId="866"/>
    <cellStyle name="40% - Accent6 4 10" xfId="4163"/>
    <cellStyle name="40% - Accent6 4 10 2" xfId="8123"/>
    <cellStyle name="40% - Accent6 4 10 2 2" xfId="12911"/>
    <cellStyle name="40% - Accent6 4 10 2 2 2" xfId="26434"/>
    <cellStyle name="40% - Accent6 4 10 2 3" xfId="23367"/>
    <cellStyle name="40% - Accent6 4 10 3" xfId="9908"/>
    <cellStyle name="40% - Accent6 4 10 3 2" xfId="24642"/>
    <cellStyle name="40% - Accent6 4 10 4" xfId="19721"/>
    <cellStyle name="40% - Accent6 4 11" xfId="6227"/>
    <cellStyle name="40% - Accent6 4 11 2" xfId="14098"/>
    <cellStyle name="40% - Accent6 4 11 2 2" xfId="27272"/>
    <cellStyle name="40% - Accent6 4 11 3" xfId="21649"/>
    <cellStyle name="40% - Accent6 4 12" xfId="4949"/>
    <cellStyle name="40% - Accent6 4 12 2" xfId="15316"/>
    <cellStyle name="40% - Accent6 4 12 2 2" xfId="28336"/>
    <cellStyle name="40% - Accent6 4 12 3" xfId="12516"/>
    <cellStyle name="40% - Accent6 4 12 3 2" xfId="26223"/>
    <cellStyle name="40% - Accent6 4 12 4" xfId="20487"/>
    <cellStyle name="40% - Accent6 4 13" xfId="8298"/>
    <cellStyle name="40% - Accent6 4 13 2" xfId="23500"/>
    <cellStyle name="40% - Accent6 4 14" xfId="18003"/>
    <cellStyle name="40% - Accent6 4 2" xfId="867"/>
    <cellStyle name="40% - Accent6 4 2 2" xfId="1935"/>
    <cellStyle name="40% - Accent6 4 2 2 2" xfId="3920"/>
    <cellStyle name="40% - Accent6 4 2 2 2 2" xfId="7930"/>
    <cellStyle name="40% - Accent6 4 2 2 2 2 2" xfId="17211"/>
    <cellStyle name="40% - Accent6 4 2 2 2 2 2 2" xfId="30149"/>
    <cellStyle name="40% - Accent6 4 2 2 2 2 3" xfId="23202"/>
    <cellStyle name="40% - Accent6 4 2 2 2 3" xfId="11792"/>
    <cellStyle name="40% - Accent6 4 2 2 2 3 2" xfId="26088"/>
    <cellStyle name="40% - Accent6 4 2 2 2 4" xfId="19556"/>
    <cellStyle name="40% - Accent6 4 2 2 3" xfId="6685"/>
    <cellStyle name="40% - Accent6 4 2 2 3 2" xfId="16816"/>
    <cellStyle name="40% - Accent6 4 2 2 3 2 2" xfId="29769"/>
    <cellStyle name="40% - Accent6 4 2 2 3 3" xfId="22040"/>
    <cellStyle name="40% - Accent6 4 2 2 4" xfId="5345"/>
    <cellStyle name="40% - Accent6 4 2 2 4 2" xfId="15685"/>
    <cellStyle name="40% - Accent6 4 2 2 4 2 2" xfId="28705"/>
    <cellStyle name="40% - Accent6 4 2 2 4 3" xfId="20878"/>
    <cellStyle name="40% - Accent6 4 2 2 5" xfId="9086"/>
    <cellStyle name="40% - Accent6 4 2 2 6" xfId="18394"/>
    <cellStyle name="40% - Accent6 4 2 3" xfId="1934"/>
    <cellStyle name="40% - Accent6 4 2 3 2" xfId="12169"/>
    <cellStyle name="40% - Accent6 4 2 3 3" xfId="10316"/>
    <cellStyle name="40% - Accent6 4 2 3 3 2" xfId="24771"/>
    <cellStyle name="40% - Accent6 4 2 4" xfId="3466"/>
    <cellStyle name="40% - Accent6 4 2 4 2" xfId="7535"/>
    <cellStyle name="40% - Accent6 4 2 4 2 2" xfId="17062"/>
    <cellStyle name="40% - Accent6 4 2 4 2 2 2" xfId="30002"/>
    <cellStyle name="40% - Accent6 4 2 4 2 3" xfId="22812"/>
    <cellStyle name="40% - Accent6 4 2 4 3" xfId="14388"/>
    <cellStyle name="40% - Accent6 4 2 4 3 2" xfId="27468"/>
    <cellStyle name="40% - Accent6 4 2 4 4" xfId="19166"/>
    <cellStyle name="40% - Accent6 4 2 5" xfId="6228"/>
    <cellStyle name="40% - Accent6 4 2 5 2" xfId="16431"/>
    <cellStyle name="40% - Accent6 4 2 5 2 2" xfId="29397"/>
    <cellStyle name="40% - Accent6 4 2 5 3" xfId="21650"/>
    <cellStyle name="40% - Accent6 4 2 6" xfId="4950"/>
    <cellStyle name="40% - Accent6 4 2 6 2" xfId="15317"/>
    <cellStyle name="40% - Accent6 4 2 6 2 2" xfId="28337"/>
    <cellStyle name="40% - Accent6 4 2 6 3" xfId="20488"/>
    <cellStyle name="40% - Accent6 4 2 7" xfId="8439"/>
    <cellStyle name="40% - Accent6 4 2 7 2" xfId="23641"/>
    <cellStyle name="40% - Accent6 4 2 8" xfId="18004"/>
    <cellStyle name="40% - Accent6 4 3" xfId="868"/>
    <cellStyle name="40% - Accent6 4 3 2" xfId="3467"/>
    <cellStyle name="40% - Accent6 4 3 2 2" xfId="7536"/>
    <cellStyle name="40% - Accent6 4 3 2 2 2" xfId="13704"/>
    <cellStyle name="40% - Accent6 4 3 2 2 2 2" xfId="26946"/>
    <cellStyle name="40% - Accent6 4 3 2 2 3" xfId="22813"/>
    <cellStyle name="40% - Accent6 4 3 2 3" xfId="10501"/>
    <cellStyle name="40% - Accent6 4 3 2 3 2" xfId="24945"/>
    <cellStyle name="40% - Accent6 4 3 2 4" xfId="19167"/>
    <cellStyle name="40% - Accent6 4 3 3" xfId="6229"/>
    <cellStyle name="40% - Accent6 4 3 3 2" xfId="16432"/>
    <cellStyle name="40% - Accent6 4 3 3 2 2" xfId="29398"/>
    <cellStyle name="40% - Accent6 4 3 3 3" xfId="21651"/>
    <cellStyle name="40% - Accent6 4 3 4" xfId="4951"/>
    <cellStyle name="40% - Accent6 4 3 4 2" xfId="15318"/>
    <cellStyle name="40% - Accent6 4 3 4 2 2" xfId="28338"/>
    <cellStyle name="40% - Accent6 4 3 4 3" xfId="20489"/>
    <cellStyle name="40% - Accent6 4 3 5" xfId="8746"/>
    <cellStyle name="40% - Accent6 4 3 5 2" xfId="23821"/>
    <cellStyle name="40% - Accent6 4 3 6" xfId="18005"/>
    <cellStyle name="40% - Accent6 4 4" xfId="869"/>
    <cellStyle name="40% - Accent6 4 4 2" xfId="3468"/>
    <cellStyle name="40% - Accent6 4 4 2 2" xfId="7537"/>
    <cellStyle name="40% - Accent6 4 4 2 2 2" xfId="17063"/>
    <cellStyle name="40% - Accent6 4 4 2 2 2 2" xfId="30003"/>
    <cellStyle name="40% - Accent6 4 4 2 2 3" xfId="22814"/>
    <cellStyle name="40% - Accent6 4 4 2 3" xfId="8972"/>
    <cellStyle name="40% - Accent6 4 4 2 3 2" xfId="23981"/>
    <cellStyle name="40% - Accent6 4 4 2 4" xfId="19168"/>
    <cellStyle name="40% - Accent6 4 4 3" xfId="6230"/>
    <cellStyle name="40% - Accent6 4 4 3 2" xfId="16433"/>
    <cellStyle name="40% - Accent6 4 4 3 2 2" xfId="29399"/>
    <cellStyle name="40% - Accent6 4 4 3 3" xfId="10792"/>
    <cellStyle name="40% - Accent6 4 4 3 3 2" xfId="25114"/>
    <cellStyle name="40% - Accent6 4 4 3 4" xfId="21652"/>
    <cellStyle name="40% - Accent6 4 4 4" xfId="4952"/>
    <cellStyle name="40% - Accent6 4 4 4 2" xfId="15319"/>
    <cellStyle name="40% - Accent6 4 4 4 2 2" xfId="28339"/>
    <cellStyle name="40% - Accent6 4 4 4 3" xfId="20490"/>
    <cellStyle name="40% - Accent6 4 4 5" xfId="8827"/>
    <cellStyle name="40% - Accent6 4 4 6" xfId="18006"/>
    <cellStyle name="40% - Accent6 4 5" xfId="870"/>
    <cellStyle name="40% - Accent6 4 5 2" xfId="3469"/>
    <cellStyle name="40% - Accent6 4 5 2 2" xfId="7538"/>
    <cellStyle name="40% - Accent6 4 5 2 2 2" xfId="13705"/>
    <cellStyle name="40% - Accent6 4 5 2 2 2 2" xfId="26947"/>
    <cellStyle name="40% - Accent6 4 5 2 2 3" xfId="22815"/>
    <cellStyle name="40% - Accent6 4 5 2 3" xfId="10969"/>
    <cellStyle name="40% - Accent6 4 5 2 3 2" xfId="25286"/>
    <cellStyle name="40% - Accent6 4 5 2 4" xfId="19169"/>
    <cellStyle name="40% - Accent6 4 5 3" xfId="6231"/>
    <cellStyle name="40% - Accent6 4 5 3 2" xfId="16434"/>
    <cellStyle name="40% - Accent6 4 5 3 2 2" xfId="29400"/>
    <cellStyle name="40% - Accent6 4 5 3 3" xfId="21653"/>
    <cellStyle name="40% - Accent6 4 5 4" xfId="4953"/>
    <cellStyle name="40% - Accent6 4 5 4 2" xfId="15320"/>
    <cellStyle name="40% - Accent6 4 5 4 2 2" xfId="28340"/>
    <cellStyle name="40% - Accent6 4 5 4 3" xfId="20491"/>
    <cellStyle name="40% - Accent6 4 5 5" xfId="9318"/>
    <cellStyle name="40% - Accent6 4 5 5 2" xfId="24158"/>
    <cellStyle name="40% - Accent6 4 5 6" xfId="18007"/>
    <cellStyle name="40% - Accent6 4 6" xfId="871"/>
    <cellStyle name="40% - Accent6 4 6 2" xfId="3470"/>
    <cellStyle name="40% - Accent6 4 6 2 2" xfId="7539"/>
    <cellStyle name="40% - Accent6 4 6 2 2 2" xfId="13706"/>
    <cellStyle name="40% - Accent6 4 6 2 2 2 2" xfId="26948"/>
    <cellStyle name="40% - Accent6 4 6 2 2 3" xfId="22816"/>
    <cellStyle name="40% - Accent6 4 6 2 3" xfId="11144"/>
    <cellStyle name="40% - Accent6 4 6 2 3 2" xfId="25458"/>
    <cellStyle name="40% - Accent6 4 6 2 4" xfId="19170"/>
    <cellStyle name="40% - Accent6 4 6 3" xfId="6232"/>
    <cellStyle name="40% - Accent6 4 6 3 2" xfId="16435"/>
    <cellStyle name="40% - Accent6 4 6 3 2 2" xfId="29401"/>
    <cellStyle name="40% - Accent6 4 6 3 3" xfId="21654"/>
    <cellStyle name="40% - Accent6 4 6 4" xfId="4954"/>
    <cellStyle name="40% - Accent6 4 6 4 2" xfId="15321"/>
    <cellStyle name="40% - Accent6 4 6 4 2 2" xfId="28341"/>
    <cellStyle name="40% - Accent6 4 6 4 3" xfId="20492"/>
    <cellStyle name="40% - Accent6 4 6 5" xfId="9493"/>
    <cellStyle name="40% - Accent6 4 6 5 2" xfId="24333"/>
    <cellStyle name="40% - Accent6 4 6 6" xfId="18008"/>
    <cellStyle name="40% - Accent6 4 7" xfId="1936"/>
    <cellStyle name="40% - Accent6 4 7 2" xfId="3921"/>
    <cellStyle name="40% - Accent6 4 7 2 2" xfId="7931"/>
    <cellStyle name="40% - Accent6 4 7 2 2 2" xfId="14493"/>
    <cellStyle name="40% - Accent6 4 7 2 2 2 2" xfId="27564"/>
    <cellStyle name="40% - Accent6 4 7 2 2 3" xfId="23203"/>
    <cellStyle name="40% - Accent6 4 7 2 3" xfId="11318"/>
    <cellStyle name="40% - Accent6 4 7 2 3 2" xfId="25630"/>
    <cellStyle name="40% - Accent6 4 7 2 4" xfId="19557"/>
    <cellStyle name="40% - Accent6 4 7 3" xfId="6686"/>
    <cellStyle name="40% - Accent6 4 7 3 2" xfId="16817"/>
    <cellStyle name="40% - Accent6 4 7 3 2 2" xfId="29770"/>
    <cellStyle name="40% - Accent6 4 7 3 3" xfId="22041"/>
    <cellStyle name="40% - Accent6 4 7 4" xfId="5346"/>
    <cellStyle name="40% - Accent6 4 7 4 2" xfId="15686"/>
    <cellStyle name="40% - Accent6 4 7 4 2 2" xfId="28706"/>
    <cellStyle name="40% - Accent6 4 7 4 3" xfId="20879"/>
    <cellStyle name="40% - Accent6 4 7 5" xfId="9676"/>
    <cellStyle name="40% - Accent6 4 7 5 2" xfId="24510"/>
    <cellStyle name="40% - Accent6 4 7 6" xfId="18395"/>
    <cellStyle name="40% - Accent6 4 8" xfId="1933"/>
    <cellStyle name="40% - Accent6 4 8 2" xfId="12168"/>
    <cellStyle name="40% - Accent6 4 8 3" xfId="11496"/>
    <cellStyle name="40% - Accent6 4 8 3 2" xfId="25804"/>
    <cellStyle name="40% - Accent6 4 9" xfId="3465"/>
    <cellStyle name="40% - Accent6 4 9 2" xfId="7534"/>
    <cellStyle name="40% - Accent6 4 9 2 2" xfId="14387"/>
    <cellStyle name="40% - Accent6 4 9 2 2 2" xfId="27467"/>
    <cellStyle name="40% - Accent6 4 9 2 3" xfId="22811"/>
    <cellStyle name="40% - Accent6 4 9 3" xfId="11674"/>
    <cellStyle name="40% - Accent6 4 9 3 2" xfId="25981"/>
    <cellStyle name="40% - Accent6 4 9 4" xfId="19165"/>
    <cellStyle name="40% - Accent6 5" xfId="872"/>
    <cellStyle name="40% - Accent6 5 10" xfId="4164"/>
    <cellStyle name="40% - Accent6 5 10 2" xfId="8124"/>
    <cellStyle name="40% - Accent6 5 10 2 2" xfId="12912"/>
    <cellStyle name="40% - Accent6 5 10 2 2 2" xfId="26435"/>
    <cellStyle name="40% - Accent6 5 10 2 3" xfId="23368"/>
    <cellStyle name="40% - Accent6 5 10 3" xfId="9909"/>
    <cellStyle name="40% - Accent6 5 10 3 2" xfId="24643"/>
    <cellStyle name="40% - Accent6 5 10 4" xfId="19722"/>
    <cellStyle name="40% - Accent6 5 11" xfId="6233"/>
    <cellStyle name="40% - Accent6 5 11 2" xfId="14099"/>
    <cellStyle name="40% - Accent6 5 11 2 2" xfId="27273"/>
    <cellStyle name="40% - Accent6 5 11 3" xfId="21655"/>
    <cellStyle name="40% - Accent6 5 12" xfId="4955"/>
    <cellStyle name="40% - Accent6 5 12 2" xfId="15322"/>
    <cellStyle name="40% - Accent6 5 12 2 2" xfId="28342"/>
    <cellStyle name="40% - Accent6 5 12 3" xfId="12517"/>
    <cellStyle name="40% - Accent6 5 12 3 2" xfId="26224"/>
    <cellStyle name="40% - Accent6 5 12 4" xfId="20493"/>
    <cellStyle name="40% - Accent6 5 13" xfId="8299"/>
    <cellStyle name="40% - Accent6 5 13 2" xfId="23501"/>
    <cellStyle name="40% - Accent6 5 14" xfId="18009"/>
    <cellStyle name="40% - Accent6 5 2" xfId="873"/>
    <cellStyle name="40% - Accent6 5 2 2" xfId="1939"/>
    <cellStyle name="40% - Accent6 5 2 2 2" xfId="3922"/>
    <cellStyle name="40% - Accent6 5 2 2 2 2" xfId="7932"/>
    <cellStyle name="40% - Accent6 5 2 2 2 2 2" xfId="17212"/>
    <cellStyle name="40% - Accent6 5 2 2 2 2 2 2" xfId="30150"/>
    <cellStyle name="40% - Accent6 5 2 2 2 2 3" xfId="23204"/>
    <cellStyle name="40% - Accent6 5 2 2 2 3" xfId="11793"/>
    <cellStyle name="40% - Accent6 5 2 2 2 3 2" xfId="26089"/>
    <cellStyle name="40% - Accent6 5 2 2 2 4" xfId="19558"/>
    <cellStyle name="40% - Accent6 5 2 2 3" xfId="6687"/>
    <cellStyle name="40% - Accent6 5 2 2 3 2" xfId="16818"/>
    <cellStyle name="40% - Accent6 5 2 2 3 2 2" xfId="29771"/>
    <cellStyle name="40% - Accent6 5 2 2 3 3" xfId="22042"/>
    <cellStyle name="40% - Accent6 5 2 2 4" xfId="5347"/>
    <cellStyle name="40% - Accent6 5 2 2 4 2" xfId="15687"/>
    <cellStyle name="40% - Accent6 5 2 2 4 2 2" xfId="28707"/>
    <cellStyle name="40% - Accent6 5 2 2 4 3" xfId="20880"/>
    <cellStyle name="40% - Accent6 5 2 2 5" xfId="9085"/>
    <cellStyle name="40% - Accent6 5 2 2 6" xfId="18396"/>
    <cellStyle name="40% - Accent6 5 2 3" xfId="1938"/>
    <cellStyle name="40% - Accent6 5 2 3 2" xfId="12171"/>
    <cellStyle name="40% - Accent6 5 2 3 3" xfId="10317"/>
    <cellStyle name="40% - Accent6 5 2 3 3 2" xfId="24772"/>
    <cellStyle name="40% - Accent6 5 2 4" xfId="3472"/>
    <cellStyle name="40% - Accent6 5 2 4 2" xfId="7541"/>
    <cellStyle name="40% - Accent6 5 2 4 2 2" xfId="17064"/>
    <cellStyle name="40% - Accent6 5 2 4 2 2 2" xfId="30004"/>
    <cellStyle name="40% - Accent6 5 2 4 2 3" xfId="22818"/>
    <cellStyle name="40% - Accent6 5 2 4 3" xfId="14390"/>
    <cellStyle name="40% - Accent6 5 2 4 3 2" xfId="27470"/>
    <cellStyle name="40% - Accent6 5 2 4 4" xfId="19172"/>
    <cellStyle name="40% - Accent6 5 2 5" xfId="6234"/>
    <cellStyle name="40% - Accent6 5 2 5 2" xfId="16436"/>
    <cellStyle name="40% - Accent6 5 2 5 2 2" xfId="29402"/>
    <cellStyle name="40% - Accent6 5 2 5 3" xfId="21656"/>
    <cellStyle name="40% - Accent6 5 2 6" xfId="4956"/>
    <cellStyle name="40% - Accent6 5 2 6 2" xfId="15323"/>
    <cellStyle name="40% - Accent6 5 2 6 2 2" xfId="28343"/>
    <cellStyle name="40% - Accent6 5 2 6 3" xfId="20494"/>
    <cellStyle name="40% - Accent6 5 2 7" xfId="8440"/>
    <cellStyle name="40% - Accent6 5 2 7 2" xfId="23642"/>
    <cellStyle name="40% - Accent6 5 2 8" xfId="18010"/>
    <cellStyle name="40% - Accent6 5 3" xfId="874"/>
    <cellStyle name="40% - Accent6 5 3 2" xfId="3473"/>
    <cellStyle name="40% - Accent6 5 3 2 2" xfId="7542"/>
    <cellStyle name="40% - Accent6 5 3 2 2 2" xfId="13707"/>
    <cellStyle name="40% - Accent6 5 3 2 2 2 2" xfId="26949"/>
    <cellStyle name="40% - Accent6 5 3 2 2 3" xfId="22819"/>
    <cellStyle name="40% - Accent6 5 3 2 3" xfId="10502"/>
    <cellStyle name="40% - Accent6 5 3 2 3 2" xfId="24946"/>
    <cellStyle name="40% - Accent6 5 3 2 4" xfId="19173"/>
    <cellStyle name="40% - Accent6 5 3 3" xfId="6235"/>
    <cellStyle name="40% - Accent6 5 3 3 2" xfId="16437"/>
    <cellStyle name="40% - Accent6 5 3 3 2 2" xfId="29403"/>
    <cellStyle name="40% - Accent6 5 3 3 3" xfId="21657"/>
    <cellStyle name="40% - Accent6 5 3 4" xfId="4957"/>
    <cellStyle name="40% - Accent6 5 3 4 2" xfId="15324"/>
    <cellStyle name="40% - Accent6 5 3 4 2 2" xfId="28344"/>
    <cellStyle name="40% - Accent6 5 3 4 3" xfId="20495"/>
    <cellStyle name="40% - Accent6 5 3 5" xfId="8747"/>
    <cellStyle name="40% - Accent6 5 3 5 2" xfId="23822"/>
    <cellStyle name="40% - Accent6 5 3 6" xfId="18011"/>
    <cellStyle name="40% - Accent6 5 4" xfId="875"/>
    <cellStyle name="40% - Accent6 5 4 2" xfId="3474"/>
    <cellStyle name="40% - Accent6 5 4 2 2" xfId="7543"/>
    <cellStyle name="40% - Accent6 5 4 2 2 2" xfId="17065"/>
    <cellStyle name="40% - Accent6 5 4 2 2 2 2" xfId="30005"/>
    <cellStyle name="40% - Accent6 5 4 2 2 3" xfId="22820"/>
    <cellStyle name="40% - Accent6 5 4 2 3" xfId="8973"/>
    <cellStyle name="40% - Accent6 5 4 2 3 2" xfId="23982"/>
    <cellStyle name="40% - Accent6 5 4 2 4" xfId="19174"/>
    <cellStyle name="40% - Accent6 5 4 3" xfId="6236"/>
    <cellStyle name="40% - Accent6 5 4 3 2" xfId="16438"/>
    <cellStyle name="40% - Accent6 5 4 3 2 2" xfId="29404"/>
    <cellStyle name="40% - Accent6 5 4 3 3" xfId="10793"/>
    <cellStyle name="40% - Accent6 5 4 3 3 2" xfId="25115"/>
    <cellStyle name="40% - Accent6 5 4 3 4" xfId="21658"/>
    <cellStyle name="40% - Accent6 5 4 4" xfId="4958"/>
    <cellStyle name="40% - Accent6 5 4 4 2" xfId="15325"/>
    <cellStyle name="40% - Accent6 5 4 4 2 2" xfId="28345"/>
    <cellStyle name="40% - Accent6 5 4 4 3" xfId="20496"/>
    <cellStyle name="40% - Accent6 5 4 5" xfId="8563"/>
    <cellStyle name="40% - Accent6 5 4 6" xfId="18012"/>
    <cellStyle name="40% - Accent6 5 5" xfId="876"/>
    <cellStyle name="40% - Accent6 5 5 2" xfId="3475"/>
    <cellStyle name="40% - Accent6 5 5 2 2" xfId="7544"/>
    <cellStyle name="40% - Accent6 5 5 2 2 2" xfId="13708"/>
    <cellStyle name="40% - Accent6 5 5 2 2 2 2" xfId="26950"/>
    <cellStyle name="40% - Accent6 5 5 2 2 3" xfId="22821"/>
    <cellStyle name="40% - Accent6 5 5 2 3" xfId="10970"/>
    <cellStyle name="40% - Accent6 5 5 2 3 2" xfId="25287"/>
    <cellStyle name="40% - Accent6 5 5 2 4" xfId="19175"/>
    <cellStyle name="40% - Accent6 5 5 3" xfId="6237"/>
    <cellStyle name="40% - Accent6 5 5 3 2" xfId="16439"/>
    <cellStyle name="40% - Accent6 5 5 3 2 2" xfId="29405"/>
    <cellStyle name="40% - Accent6 5 5 3 3" xfId="21659"/>
    <cellStyle name="40% - Accent6 5 5 4" xfId="4959"/>
    <cellStyle name="40% - Accent6 5 5 4 2" xfId="15326"/>
    <cellStyle name="40% - Accent6 5 5 4 2 2" xfId="28346"/>
    <cellStyle name="40% - Accent6 5 5 4 3" xfId="20497"/>
    <cellStyle name="40% - Accent6 5 5 5" xfId="9319"/>
    <cellStyle name="40% - Accent6 5 5 5 2" xfId="24159"/>
    <cellStyle name="40% - Accent6 5 5 6" xfId="18013"/>
    <cellStyle name="40% - Accent6 5 6" xfId="877"/>
    <cellStyle name="40% - Accent6 5 6 2" xfId="3476"/>
    <cellStyle name="40% - Accent6 5 6 2 2" xfId="7545"/>
    <cellStyle name="40% - Accent6 5 6 2 2 2" xfId="13709"/>
    <cellStyle name="40% - Accent6 5 6 2 2 2 2" xfId="26951"/>
    <cellStyle name="40% - Accent6 5 6 2 2 3" xfId="22822"/>
    <cellStyle name="40% - Accent6 5 6 2 3" xfId="11145"/>
    <cellStyle name="40% - Accent6 5 6 2 3 2" xfId="25459"/>
    <cellStyle name="40% - Accent6 5 6 2 4" xfId="19176"/>
    <cellStyle name="40% - Accent6 5 6 3" xfId="6238"/>
    <cellStyle name="40% - Accent6 5 6 3 2" xfId="16440"/>
    <cellStyle name="40% - Accent6 5 6 3 2 2" xfId="29406"/>
    <cellStyle name="40% - Accent6 5 6 3 3" xfId="21660"/>
    <cellStyle name="40% - Accent6 5 6 4" xfId="4960"/>
    <cellStyle name="40% - Accent6 5 6 4 2" xfId="15327"/>
    <cellStyle name="40% - Accent6 5 6 4 2 2" xfId="28347"/>
    <cellStyle name="40% - Accent6 5 6 4 3" xfId="20498"/>
    <cellStyle name="40% - Accent6 5 6 5" xfId="9494"/>
    <cellStyle name="40% - Accent6 5 6 5 2" xfId="24334"/>
    <cellStyle name="40% - Accent6 5 6 6" xfId="18014"/>
    <cellStyle name="40% - Accent6 5 7" xfId="1940"/>
    <cellStyle name="40% - Accent6 5 7 2" xfId="3923"/>
    <cellStyle name="40% - Accent6 5 7 2 2" xfId="7933"/>
    <cellStyle name="40% - Accent6 5 7 2 2 2" xfId="14494"/>
    <cellStyle name="40% - Accent6 5 7 2 2 2 2" xfId="27565"/>
    <cellStyle name="40% - Accent6 5 7 2 2 3" xfId="23205"/>
    <cellStyle name="40% - Accent6 5 7 2 3" xfId="11319"/>
    <cellStyle name="40% - Accent6 5 7 2 3 2" xfId="25631"/>
    <cellStyle name="40% - Accent6 5 7 2 4" xfId="19559"/>
    <cellStyle name="40% - Accent6 5 7 3" xfId="6688"/>
    <cellStyle name="40% - Accent6 5 7 3 2" xfId="16819"/>
    <cellStyle name="40% - Accent6 5 7 3 2 2" xfId="29772"/>
    <cellStyle name="40% - Accent6 5 7 3 3" xfId="22043"/>
    <cellStyle name="40% - Accent6 5 7 4" xfId="5348"/>
    <cellStyle name="40% - Accent6 5 7 4 2" xfId="15688"/>
    <cellStyle name="40% - Accent6 5 7 4 2 2" xfId="28708"/>
    <cellStyle name="40% - Accent6 5 7 4 3" xfId="20881"/>
    <cellStyle name="40% - Accent6 5 7 5" xfId="9677"/>
    <cellStyle name="40% - Accent6 5 7 5 2" xfId="24511"/>
    <cellStyle name="40% - Accent6 5 7 6" xfId="18397"/>
    <cellStyle name="40% - Accent6 5 8" xfId="1937"/>
    <cellStyle name="40% - Accent6 5 8 2" xfId="12170"/>
    <cellStyle name="40% - Accent6 5 8 3" xfId="11497"/>
    <cellStyle name="40% - Accent6 5 8 3 2" xfId="25805"/>
    <cellStyle name="40% - Accent6 5 9" xfId="3471"/>
    <cellStyle name="40% - Accent6 5 9 2" xfId="7540"/>
    <cellStyle name="40% - Accent6 5 9 2 2" xfId="14389"/>
    <cellStyle name="40% - Accent6 5 9 2 2 2" xfId="27469"/>
    <cellStyle name="40% - Accent6 5 9 2 3" xfId="22817"/>
    <cellStyle name="40% - Accent6 5 9 3" xfId="11675"/>
    <cellStyle name="40% - Accent6 5 9 3 2" xfId="25982"/>
    <cellStyle name="40% - Accent6 5 9 4" xfId="19171"/>
    <cellStyle name="40% - Accent6 6" xfId="878"/>
    <cellStyle name="40% - Accent6 6 10" xfId="4165"/>
    <cellStyle name="40% - Accent6 6 10 2" xfId="8125"/>
    <cellStyle name="40% - Accent6 6 10 2 2" xfId="12913"/>
    <cellStyle name="40% - Accent6 6 10 2 2 2" xfId="26436"/>
    <cellStyle name="40% - Accent6 6 10 2 3" xfId="23369"/>
    <cellStyle name="40% - Accent6 6 10 3" xfId="9910"/>
    <cellStyle name="40% - Accent6 6 10 3 2" xfId="24644"/>
    <cellStyle name="40% - Accent6 6 10 4" xfId="19723"/>
    <cellStyle name="40% - Accent6 6 11" xfId="6239"/>
    <cellStyle name="40% - Accent6 6 11 2" xfId="14100"/>
    <cellStyle name="40% - Accent6 6 11 2 2" xfId="27274"/>
    <cellStyle name="40% - Accent6 6 11 3" xfId="21661"/>
    <cellStyle name="40% - Accent6 6 12" xfId="4961"/>
    <cellStyle name="40% - Accent6 6 12 2" xfId="15328"/>
    <cellStyle name="40% - Accent6 6 12 2 2" xfId="28348"/>
    <cellStyle name="40% - Accent6 6 12 3" xfId="12518"/>
    <cellStyle name="40% - Accent6 6 12 3 2" xfId="26225"/>
    <cellStyle name="40% - Accent6 6 12 4" xfId="20499"/>
    <cellStyle name="40% - Accent6 6 13" xfId="8300"/>
    <cellStyle name="40% - Accent6 6 13 2" xfId="23502"/>
    <cellStyle name="40% - Accent6 6 14" xfId="18015"/>
    <cellStyle name="40% - Accent6 6 2" xfId="879"/>
    <cellStyle name="40% - Accent6 6 2 2" xfId="1943"/>
    <cellStyle name="40% - Accent6 6 2 2 2" xfId="3924"/>
    <cellStyle name="40% - Accent6 6 2 2 2 2" xfId="7934"/>
    <cellStyle name="40% - Accent6 6 2 2 2 2 2" xfId="17213"/>
    <cellStyle name="40% - Accent6 6 2 2 2 2 2 2" xfId="30151"/>
    <cellStyle name="40% - Accent6 6 2 2 2 2 3" xfId="23206"/>
    <cellStyle name="40% - Accent6 6 2 2 2 3" xfId="11794"/>
    <cellStyle name="40% - Accent6 6 2 2 2 3 2" xfId="26090"/>
    <cellStyle name="40% - Accent6 6 2 2 2 4" xfId="19560"/>
    <cellStyle name="40% - Accent6 6 2 2 3" xfId="6689"/>
    <cellStyle name="40% - Accent6 6 2 2 3 2" xfId="16820"/>
    <cellStyle name="40% - Accent6 6 2 2 3 2 2" xfId="29773"/>
    <cellStyle name="40% - Accent6 6 2 2 3 3" xfId="22044"/>
    <cellStyle name="40% - Accent6 6 2 2 4" xfId="5349"/>
    <cellStyle name="40% - Accent6 6 2 2 4 2" xfId="15689"/>
    <cellStyle name="40% - Accent6 6 2 2 4 2 2" xfId="28709"/>
    <cellStyle name="40% - Accent6 6 2 2 4 3" xfId="20882"/>
    <cellStyle name="40% - Accent6 6 2 2 5" xfId="9084"/>
    <cellStyle name="40% - Accent6 6 2 2 6" xfId="18398"/>
    <cellStyle name="40% - Accent6 6 2 3" xfId="1942"/>
    <cellStyle name="40% - Accent6 6 2 3 2" xfId="12173"/>
    <cellStyle name="40% - Accent6 6 2 3 3" xfId="10318"/>
    <cellStyle name="40% - Accent6 6 2 3 3 2" xfId="24773"/>
    <cellStyle name="40% - Accent6 6 2 4" xfId="3478"/>
    <cellStyle name="40% - Accent6 6 2 4 2" xfId="7547"/>
    <cellStyle name="40% - Accent6 6 2 4 2 2" xfId="17066"/>
    <cellStyle name="40% - Accent6 6 2 4 2 2 2" xfId="30006"/>
    <cellStyle name="40% - Accent6 6 2 4 2 3" xfId="22824"/>
    <cellStyle name="40% - Accent6 6 2 4 3" xfId="14392"/>
    <cellStyle name="40% - Accent6 6 2 4 3 2" xfId="27472"/>
    <cellStyle name="40% - Accent6 6 2 4 4" xfId="19178"/>
    <cellStyle name="40% - Accent6 6 2 5" xfId="6240"/>
    <cellStyle name="40% - Accent6 6 2 5 2" xfId="16441"/>
    <cellStyle name="40% - Accent6 6 2 5 2 2" xfId="29407"/>
    <cellStyle name="40% - Accent6 6 2 5 3" xfId="21662"/>
    <cellStyle name="40% - Accent6 6 2 6" xfId="4962"/>
    <cellStyle name="40% - Accent6 6 2 6 2" xfId="15329"/>
    <cellStyle name="40% - Accent6 6 2 6 2 2" xfId="28349"/>
    <cellStyle name="40% - Accent6 6 2 6 3" xfId="20500"/>
    <cellStyle name="40% - Accent6 6 2 7" xfId="8441"/>
    <cellStyle name="40% - Accent6 6 2 7 2" xfId="23643"/>
    <cellStyle name="40% - Accent6 6 2 8" xfId="18016"/>
    <cellStyle name="40% - Accent6 6 3" xfId="880"/>
    <cellStyle name="40% - Accent6 6 3 2" xfId="3479"/>
    <cellStyle name="40% - Accent6 6 3 2 2" xfId="7548"/>
    <cellStyle name="40% - Accent6 6 3 2 2 2" xfId="13710"/>
    <cellStyle name="40% - Accent6 6 3 2 2 2 2" xfId="26952"/>
    <cellStyle name="40% - Accent6 6 3 2 2 3" xfId="22825"/>
    <cellStyle name="40% - Accent6 6 3 2 3" xfId="10503"/>
    <cellStyle name="40% - Accent6 6 3 2 3 2" xfId="24947"/>
    <cellStyle name="40% - Accent6 6 3 2 4" xfId="19179"/>
    <cellStyle name="40% - Accent6 6 3 3" xfId="6241"/>
    <cellStyle name="40% - Accent6 6 3 3 2" xfId="16442"/>
    <cellStyle name="40% - Accent6 6 3 3 2 2" xfId="29408"/>
    <cellStyle name="40% - Accent6 6 3 3 3" xfId="21663"/>
    <cellStyle name="40% - Accent6 6 3 4" xfId="4963"/>
    <cellStyle name="40% - Accent6 6 3 4 2" xfId="15330"/>
    <cellStyle name="40% - Accent6 6 3 4 2 2" xfId="28350"/>
    <cellStyle name="40% - Accent6 6 3 4 3" xfId="20501"/>
    <cellStyle name="40% - Accent6 6 3 5" xfId="8748"/>
    <cellStyle name="40% - Accent6 6 3 5 2" xfId="23823"/>
    <cellStyle name="40% - Accent6 6 3 6" xfId="18017"/>
    <cellStyle name="40% - Accent6 6 4" xfId="881"/>
    <cellStyle name="40% - Accent6 6 4 2" xfId="3480"/>
    <cellStyle name="40% - Accent6 6 4 2 2" xfId="7549"/>
    <cellStyle name="40% - Accent6 6 4 2 2 2" xfId="17067"/>
    <cellStyle name="40% - Accent6 6 4 2 2 2 2" xfId="30007"/>
    <cellStyle name="40% - Accent6 6 4 2 2 3" xfId="22826"/>
    <cellStyle name="40% - Accent6 6 4 2 3" xfId="8974"/>
    <cellStyle name="40% - Accent6 6 4 2 3 2" xfId="23983"/>
    <cellStyle name="40% - Accent6 6 4 2 4" xfId="19180"/>
    <cellStyle name="40% - Accent6 6 4 3" xfId="6242"/>
    <cellStyle name="40% - Accent6 6 4 3 2" xfId="16443"/>
    <cellStyle name="40% - Accent6 6 4 3 2 2" xfId="29409"/>
    <cellStyle name="40% - Accent6 6 4 3 3" xfId="10794"/>
    <cellStyle name="40% - Accent6 6 4 3 3 2" xfId="25116"/>
    <cellStyle name="40% - Accent6 6 4 3 4" xfId="21664"/>
    <cellStyle name="40% - Accent6 6 4 4" xfId="4964"/>
    <cellStyle name="40% - Accent6 6 4 4 2" xfId="15331"/>
    <cellStyle name="40% - Accent6 6 4 4 2 2" xfId="28351"/>
    <cellStyle name="40% - Accent6 6 4 4 3" xfId="20502"/>
    <cellStyle name="40% - Accent6 6 4 5" xfId="8822"/>
    <cellStyle name="40% - Accent6 6 4 6" xfId="18018"/>
    <cellStyle name="40% - Accent6 6 5" xfId="882"/>
    <cellStyle name="40% - Accent6 6 5 2" xfId="3481"/>
    <cellStyle name="40% - Accent6 6 5 2 2" xfId="7550"/>
    <cellStyle name="40% - Accent6 6 5 2 2 2" xfId="13711"/>
    <cellStyle name="40% - Accent6 6 5 2 2 2 2" xfId="26953"/>
    <cellStyle name="40% - Accent6 6 5 2 2 3" xfId="22827"/>
    <cellStyle name="40% - Accent6 6 5 2 3" xfId="10971"/>
    <cellStyle name="40% - Accent6 6 5 2 3 2" xfId="25288"/>
    <cellStyle name="40% - Accent6 6 5 2 4" xfId="19181"/>
    <cellStyle name="40% - Accent6 6 5 3" xfId="6243"/>
    <cellStyle name="40% - Accent6 6 5 3 2" xfId="16444"/>
    <cellStyle name="40% - Accent6 6 5 3 2 2" xfId="29410"/>
    <cellStyle name="40% - Accent6 6 5 3 3" xfId="21665"/>
    <cellStyle name="40% - Accent6 6 5 4" xfId="4965"/>
    <cellStyle name="40% - Accent6 6 5 4 2" xfId="15332"/>
    <cellStyle name="40% - Accent6 6 5 4 2 2" xfId="28352"/>
    <cellStyle name="40% - Accent6 6 5 4 3" xfId="20503"/>
    <cellStyle name="40% - Accent6 6 5 5" xfId="9320"/>
    <cellStyle name="40% - Accent6 6 5 5 2" xfId="24160"/>
    <cellStyle name="40% - Accent6 6 5 6" xfId="18019"/>
    <cellStyle name="40% - Accent6 6 6" xfId="883"/>
    <cellStyle name="40% - Accent6 6 6 2" xfId="3482"/>
    <cellStyle name="40% - Accent6 6 6 2 2" xfId="7551"/>
    <cellStyle name="40% - Accent6 6 6 2 2 2" xfId="13712"/>
    <cellStyle name="40% - Accent6 6 6 2 2 2 2" xfId="26954"/>
    <cellStyle name="40% - Accent6 6 6 2 2 3" xfId="22828"/>
    <cellStyle name="40% - Accent6 6 6 2 3" xfId="11146"/>
    <cellStyle name="40% - Accent6 6 6 2 3 2" xfId="25460"/>
    <cellStyle name="40% - Accent6 6 6 2 4" xfId="19182"/>
    <cellStyle name="40% - Accent6 6 6 3" xfId="6244"/>
    <cellStyle name="40% - Accent6 6 6 3 2" xfId="16445"/>
    <cellStyle name="40% - Accent6 6 6 3 2 2" xfId="29411"/>
    <cellStyle name="40% - Accent6 6 6 3 3" xfId="21666"/>
    <cellStyle name="40% - Accent6 6 6 4" xfId="4966"/>
    <cellStyle name="40% - Accent6 6 6 4 2" xfId="15333"/>
    <cellStyle name="40% - Accent6 6 6 4 2 2" xfId="28353"/>
    <cellStyle name="40% - Accent6 6 6 4 3" xfId="20504"/>
    <cellStyle name="40% - Accent6 6 6 5" xfId="9495"/>
    <cellStyle name="40% - Accent6 6 6 5 2" xfId="24335"/>
    <cellStyle name="40% - Accent6 6 6 6" xfId="18020"/>
    <cellStyle name="40% - Accent6 6 7" xfId="1944"/>
    <cellStyle name="40% - Accent6 6 7 2" xfId="3925"/>
    <cellStyle name="40% - Accent6 6 7 2 2" xfId="7935"/>
    <cellStyle name="40% - Accent6 6 7 2 2 2" xfId="14495"/>
    <cellStyle name="40% - Accent6 6 7 2 2 2 2" xfId="27566"/>
    <cellStyle name="40% - Accent6 6 7 2 2 3" xfId="23207"/>
    <cellStyle name="40% - Accent6 6 7 2 3" xfId="11320"/>
    <cellStyle name="40% - Accent6 6 7 2 3 2" xfId="25632"/>
    <cellStyle name="40% - Accent6 6 7 2 4" xfId="19561"/>
    <cellStyle name="40% - Accent6 6 7 3" xfId="6690"/>
    <cellStyle name="40% - Accent6 6 7 3 2" xfId="16821"/>
    <cellStyle name="40% - Accent6 6 7 3 2 2" xfId="29774"/>
    <cellStyle name="40% - Accent6 6 7 3 3" xfId="22045"/>
    <cellStyle name="40% - Accent6 6 7 4" xfId="5350"/>
    <cellStyle name="40% - Accent6 6 7 4 2" xfId="15690"/>
    <cellStyle name="40% - Accent6 6 7 4 2 2" xfId="28710"/>
    <cellStyle name="40% - Accent6 6 7 4 3" xfId="20883"/>
    <cellStyle name="40% - Accent6 6 7 5" xfId="9678"/>
    <cellStyle name="40% - Accent6 6 7 5 2" xfId="24512"/>
    <cellStyle name="40% - Accent6 6 7 6" xfId="18399"/>
    <cellStyle name="40% - Accent6 6 8" xfId="1941"/>
    <cellStyle name="40% - Accent6 6 8 2" xfId="12172"/>
    <cellStyle name="40% - Accent6 6 8 3" xfId="11498"/>
    <cellStyle name="40% - Accent6 6 8 3 2" xfId="25806"/>
    <cellStyle name="40% - Accent6 6 9" xfId="3477"/>
    <cellStyle name="40% - Accent6 6 9 2" xfId="7546"/>
    <cellStyle name="40% - Accent6 6 9 2 2" xfId="14391"/>
    <cellStyle name="40% - Accent6 6 9 2 2 2" xfId="27471"/>
    <cellStyle name="40% - Accent6 6 9 2 3" xfId="22823"/>
    <cellStyle name="40% - Accent6 6 9 3" xfId="11676"/>
    <cellStyle name="40% - Accent6 6 9 3 2" xfId="25983"/>
    <cellStyle name="40% - Accent6 6 9 4" xfId="19177"/>
    <cellStyle name="40% - Accent6 7" xfId="884"/>
    <cellStyle name="40% - Accent6 7 10" xfId="4166"/>
    <cellStyle name="40% - Accent6 7 10 2" xfId="8126"/>
    <cellStyle name="40% - Accent6 7 10 2 2" xfId="12914"/>
    <cellStyle name="40% - Accent6 7 10 2 2 2" xfId="26437"/>
    <cellStyle name="40% - Accent6 7 10 2 3" xfId="23370"/>
    <cellStyle name="40% - Accent6 7 10 3" xfId="9911"/>
    <cellStyle name="40% - Accent6 7 10 3 2" xfId="24645"/>
    <cellStyle name="40% - Accent6 7 10 4" xfId="19724"/>
    <cellStyle name="40% - Accent6 7 11" xfId="6245"/>
    <cellStyle name="40% - Accent6 7 11 2" xfId="14101"/>
    <cellStyle name="40% - Accent6 7 11 2 2" xfId="27275"/>
    <cellStyle name="40% - Accent6 7 11 3" xfId="21667"/>
    <cellStyle name="40% - Accent6 7 12" xfId="4967"/>
    <cellStyle name="40% - Accent6 7 12 2" xfId="15334"/>
    <cellStyle name="40% - Accent6 7 12 2 2" xfId="28354"/>
    <cellStyle name="40% - Accent6 7 12 3" xfId="12519"/>
    <cellStyle name="40% - Accent6 7 12 3 2" xfId="26226"/>
    <cellStyle name="40% - Accent6 7 12 4" xfId="20505"/>
    <cellStyle name="40% - Accent6 7 13" xfId="8301"/>
    <cellStyle name="40% - Accent6 7 13 2" xfId="23503"/>
    <cellStyle name="40% - Accent6 7 14" xfId="18021"/>
    <cellStyle name="40% - Accent6 7 2" xfId="885"/>
    <cellStyle name="40% - Accent6 7 2 2" xfId="1947"/>
    <cellStyle name="40% - Accent6 7 2 2 2" xfId="3926"/>
    <cellStyle name="40% - Accent6 7 2 2 2 2" xfId="7936"/>
    <cellStyle name="40% - Accent6 7 2 2 2 2 2" xfId="17214"/>
    <cellStyle name="40% - Accent6 7 2 2 2 2 2 2" xfId="30152"/>
    <cellStyle name="40% - Accent6 7 2 2 2 2 3" xfId="23208"/>
    <cellStyle name="40% - Accent6 7 2 2 2 3" xfId="11795"/>
    <cellStyle name="40% - Accent6 7 2 2 2 3 2" xfId="26091"/>
    <cellStyle name="40% - Accent6 7 2 2 2 4" xfId="19562"/>
    <cellStyle name="40% - Accent6 7 2 2 3" xfId="6691"/>
    <cellStyle name="40% - Accent6 7 2 2 3 2" xfId="16822"/>
    <cellStyle name="40% - Accent6 7 2 2 3 2 2" xfId="29775"/>
    <cellStyle name="40% - Accent6 7 2 2 3 3" xfId="22046"/>
    <cellStyle name="40% - Accent6 7 2 2 4" xfId="5351"/>
    <cellStyle name="40% - Accent6 7 2 2 4 2" xfId="15691"/>
    <cellStyle name="40% - Accent6 7 2 2 4 2 2" xfId="28711"/>
    <cellStyle name="40% - Accent6 7 2 2 4 3" xfId="20884"/>
    <cellStyle name="40% - Accent6 7 2 2 5" xfId="9083"/>
    <cellStyle name="40% - Accent6 7 2 2 6" xfId="18400"/>
    <cellStyle name="40% - Accent6 7 2 3" xfId="1946"/>
    <cellStyle name="40% - Accent6 7 2 3 2" xfId="12175"/>
    <cellStyle name="40% - Accent6 7 2 3 3" xfId="10319"/>
    <cellStyle name="40% - Accent6 7 2 3 3 2" xfId="24774"/>
    <cellStyle name="40% - Accent6 7 2 4" xfId="3484"/>
    <cellStyle name="40% - Accent6 7 2 4 2" xfId="7553"/>
    <cellStyle name="40% - Accent6 7 2 4 2 2" xfId="17068"/>
    <cellStyle name="40% - Accent6 7 2 4 2 2 2" xfId="30008"/>
    <cellStyle name="40% - Accent6 7 2 4 2 3" xfId="22830"/>
    <cellStyle name="40% - Accent6 7 2 4 3" xfId="14394"/>
    <cellStyle name="40% - Accent6 7 2 4 3 2" xfId="27474"/>
    <cellStyle name="40% - Accent6 7 2 4 4" xfId="19184"/>
    <cellStyle name="40% - Accent6 7 2 5" xfId="6246"/>
    <cellStyle name="40% - Accent6 7 2 5 2" xfId="16446"/>
    <cellStyle name="40% - Accent6 7 2 5 2 2" xfId="29412"/>
    <cellStyle name="40% - Accent6 7 2 5 3" xfId="21668"/>
    <cellStyle name="40% - Accent6 7 2 6" xfId="4968"/>
    <cellStyle name="40% - Accent6 7 2 6 2" xfId="15335"/>
    <cellStyle name="40% - Accent6 7 2 6 2 2" xfId="28355"/>
    <cellStyle name="40% - Accent6 7 2 6 3" xfId="20506"/>
    <cellStyle name="40% - Accent6 7 2 7" xfId="8442"/>
    <cellStyle name="40% - Accent6 7 2 7 2" xfId="23644"/>
    <cellStyle name="40% - Accent6 7 2 8" xfId="18022"/>
    <cellStyle name="40% - Accent6 7 3" xfId="886"/>
    <cellStyle name="40% - Accent6 7 3 2" xfId="3485"/>
    <cellStyle name="40% - Accent6 7 3 2 2" xfId="7554"/>
    <cellStyle name="40% - Accent6 7 3 2 2 2" xfId="13713"/>
    <cellStyle name="40% - Accent6 7 3 2 2 2 2" xfId="26955"/>
    <cellStyle name="40% - Accent6 7 3 2 2 3" xfId="22831"/>
    <cellStyle name="40% - Accent6 7 3 2 3" xfId="10504"/>
    <cellStyle name="40% - Accent6 7 3 2 3 2" xfId="24948"/>
    <cellStyle name="40% - Accent6 7 3 2 4" xfId="19185"/>
    <cellStyle name="40% - Accent6 7 3 3" xfId="6247"/>
    <cellStyle name="40% - Accent6 7 3 3 2" xfId="16447"/>
    <cellStyle name="40% - Accent6 7 3 3 2 2" xfId="29413"/>
    <cellStyle name="40% - Accent6 7 3 3 3" xfId="21669"/>
    <cellStyle name="40% - Accent6 7 3 4" xfId="4969"/>
    <cellStyle name="40% - Accent6 7 3 4 2" xfId="15336"/>
    <cellStyle name="40% - Accent6 7 3 4 2 2" xfId="28356"/>
    <cellStyle name="40% - Accent6 7 3 4 3" xfId="20507"/>
    <cellStyle name="40% - Accent6 7 3 5" xfId="8749"/>
    <cellStyle name="40% - Accent6 7 3 5 2" xfId="23824"/>
    <cellStyle name="40% - Accent6 7 3 6" xfId="18023"/>
    <cellStyle name="40% - Accent6 7 4" xfId="887"/>
    <cellStyle name="40% - Accent6 7 4 2" xfId="3486"/>
    <cellStyle name="40% - Accent6 7 4 2 2" xfId="7555"/>
    <cellStyle name="40% - Accent6 7 4 2 2 2" xfId="17069"/>
    <cellStyle name="40% - Accent6 7 4 2 2 2 2" xfId="30009"/>
    <cellStyle name="40% - Accent6 7 4 2 2 3" xfId="22832"/>
    <cellStyle name="40% - Accent6 7 4 2 3" xfId="8975"/>
    <cellStyle name="40% - Accent6 7 4 2 3 2" xfId="23984"/>
    <cellStyle name="40% - Accent6 7 4 2 4" xfId="19186"/>
    <cellStyle name="40% - Accent6 7 4 3" xfId="6248"/>
    <cellStyle name="40% - Accent6 7 4 3 2" xfId="16448"/>
    <cellStyle name="40% - Accent6 7 4 3 2 2" xfId="29414"/>
    <cellStyle name="40% - Accent6 7 4 3 3" xfId="10795"/>
    <cellStyle name="40% - Accent6 7 4 3 3 2" xfId="25117"/>
    <cellStyle name="40% - Accent6 7 4 3 4" xfId="21670"/>
    <cellStyle name="40% - Accent6 7 4 4" xfId="4970"/>
    <cellStyle name="40% - Accent6 7 4 4 2" xfId="15337"/>
    <cellStyle name="40% - Accent6 7 4 4 2 2" xfId="28357"/>
    <cellStyle name="40% - Accent6 7 4 4 3" xfId="20508"/>
    <cellStyle name="40% - Accent6 7 4 5" xfId="8843"/>
    <cellStyle name="40% - Accent6 7 4 6" xfId="18024"/>
    <cellStyle name="40% - Accent6 7 5" xfId="888"/>
    <cellStyle name="40% - Accent6 7 5 2" xfId="3487"/>
    <cellStyle name="40% - Accent6 7 5 2 2" xfId="7556"/>
    <cellStyle name="40% - Accent6 7 5 2 2 2" xfId="13714"/>
    <cellStyle name="40% - Accent6 7 5 2 2 2 2" xfId="26956"/>
    <cellStyle name="40% - Accent6 7 5 2 2 3" xfId="22833"/>
    <cellStyle name="40% - Accent6 7 5 2 3" xfId="10972"/>
    <cellStyle name="40% - Accent6 7 5 2 3 2" xfId="25289"/>
    <cellStyle name="40% - Accent6 7 5 2 4" xfId="19187"/>
    <cellStyle name="40% - Accent6 7 5 3" xfId="6249"/>
    <cellStyle name="40% - Accent6 7 5 3 2" xfId="16449"/>
    <cellStyle name="40% - Accent6 7 5 3 2 2" xfId="29415"/>
    <cellStyle name="40% - Accent6 7 5 3 3" xfId="21671"/>
    <cellStyle name="40% - Accent6 7 5 4" xfId="4971"/>
    <cellStyle name="40% - Accent6 7 5 4 2" xfId="15338"/>
    <cellStyle name="40% - Accent6 7 5 4 2 2" xfId="28358"/>
    <cellStyle name="40% - Accent6 7 5 4 3" xfId="20509"/>
    <cellStyle name="40% - Accent6 7 5 5" xfId="9321"/>
    <cellStyle name="40% - Accent6 7 5 5 2" xfId="24161"/>
    <cellStyle name="40% - Accent6 7 5 6" xfId="18025"/>
    <cellStyle name="40% - Accent6 7 6" xfId="889"/>
    <cellStyle name="40% - Accent6 7 6 2" xfId="3488"/>
    <cellStyle name="40% - Accent6 7 6 2 2" xfId="7557"/>
    <cellStyle name="40% - Accent6 7 6 2 2 2" xfId="13715"/>
    <cellStyle name="40% - Accent6 7 6 2 2 2 2" xfId="26957"/>
    <cellStyle name="40% - Accent6 7 6 2 2 3" xfId="22834"/>
    <cellStyle name="40% - Accent6 7 6 2 3" xfId="11147"/>
    <cellStyle name="40% - Accent6 7 6 2 3 2" xfId="25461"/>
    <cellStyle name="40% - Accent6 7 6 2 4" xfId="19188"/>
    <cellStyle name="40% - Accent6 7 6 3" xfId="6250"/>
    <cellStyle name="40% - Accent6 7 6 3 2" xfId="16450"/>
    <cellStyle name="40% - Accent6 7 6 3 2 2" xfId="29416"/>
    <cellStyle name="40% - Accent6 7 6 3 3" xfId="21672"/>
    <cellStyle name="40% - Accent6 7 6 4" xfId="4972"/>
    <cellStyle name="40% - Accent6 7 6 4 2" xfId="15339"/>
    <cellStyle name="40% - Accent6 7 6 4 2 2" xfId="28359"/>
    <cellStyle name="40% - Accent6 7 6 4 3" xfId="20510"/>
    <cellStyle name="40% - Accent6 7 6 5" xfId="9496"/>
    <cellStyle name="40% - Accent6 7 6 5 2" xfId="24336"/>
    <cellStyle name="40% - Accent6 7 6 6" xfId="18026"/>
    <cellStyle name="40% - Accent6 7 7" xfId="1948"/>
    <cellStyle name="40% - Accent6 7 7 2" xfId="3927"/>
    <cellStyle name="40% - Accent6 7 7 2 2" xfId="7937"/>
    <cellStyle name="40% - Accent6 7 7 2 2 2" xfId="14496"/>
    <cellStyle name="40% - Accent6 7 7 2 2 2 2" xfId="27567"/>
    <cellStyle name="40% - Accent6 7 7 2 2 3" xfId="23209"/>
    <cellStyle name="40% - Accent6 7 7 2 3" xfId="11321"/>
    <cellStyle name="40% - Accent6 7 7 2 3 2" xfId="25633"/>
    <cellStyle name="40% - Accent6 7 7 2 4" xfId="19563"/>
    <cellStyle name="40% - Accent6 7 7 3" xfId="6692"/>
    <cellStyle name="40% - Accent6 7 7 3 2" xfId="16823"/>
    <cellStyle name="40% - Accent6 7 7 3 2 2" xfId="29776"/>
    <cellStyle name="40% - Accent6 7 7 3 3" xfId="22047"/>
    <cellStyle name="40% - Accent6 7 7 4" xfId="5352"/>
    <cellStyle name="40% - Accent6 7 7 4 2" xfId="15692"/>
    <cellStyle name="40% - Accent6 7 7 4 2 2" xfId="28712"/>
    <cellStyle name="40% - Accent6 7 7 4 3" xfId="20885"/>
    <cellStyle name="40% - Accent6 7 7 5" xfId="9679"/>
    <cellStyle name="40% - Accent6 7 7 5 2" xfId="24513"/>
    <cellStyle name="40% - Accent6 7 7 6" xfId="18401"/>
    <cellStyle name="40% - Accent6 7 8" xfId="1945"/>
    <cellStyle name="40% - Accent6 7 8 2" xfId="12174"/>
    <cellStyle name="40% - Accent6 7 8 3" xfId="11499"/>
    <cellStyle name="40% - Accent6 7 8 3 2" xfId="25807"/>
    <cellStyle name="40% - Accent6 7 9" xfId="3483"/>
    <cellStyle name="40% - Accent6 7 9 2" xfId="7552"/>
    <cellStyle name="40% - Accent6 7 9 2 2" xfId="14393"/>
    <cellStyle name="40% - Accent6 7 9 2 2 2" xfId="27473"/>
    <cellStyle name="40% - Accent6 7 9 2 3" xfId="22829"/>
    <cellStyle name="40% - Accent6 7 9 3" xfId="11677"/>
    <cellStyle name="40% - Accent6 7 9 3 2" xfId="25984"/>
    <cellStyle name="40% - Accent6 7 9 4" xfId="19183"/>
    <cellStyle name="40% - Accent6 8" xfId="890"/>
    <cellStyle name="40% - Accent6 8 10" xfId="4167"/>
    <cellStyle name="40% - Accent6 8 10 2" xfId="8127"/>
    <cellStyle name="40% - Accent6 8 10 2 2" xfId="12915"/>
    <cellStyle name="40% - Accent6 8 10 2 2 2" xfId="26438"/>
    <cellStyle name="40% - Accent6 8 10 2 3" xfId="23371"/>
    <cellStyle name="40% - Accent6 8 10 3" xfId="9912"/>
    <cellStyle name="40% - Accent6 8 10 3 2" xfId="24646"/>
    <cellStyle name="40% - Accent6 8 10 4" xfId="19725"/>
    <cellStyle name="40% - Accent6 8 11" xfId="6251"/>
    <cellStyle name="40% - Accent6 8 11 2" xfId="14102"/>
    <cellStyle name="40% - Accent6 8 11 2 2" xfId="27276"/>
    <cellStyle name="40% - Accent6 8 11 3" xfId="21673"/>
    <cellStyle name="40% - Accent6 8 12" xfId="4973"/>
    <cellStyle name="40% - Accent6 8 12 2" xfId="15340"/>
    <cellStyle name="40% - Accent6 8 12 2 2" xfId="28360"/>
    <cellStyle name="40% - Accent6 8 12 3" xfId="12520"/>
    <cellStyle name="40% - Accent6 8 12 3 2" xfId="26227"/>
    <cellStyle name="40% - Accent6 8 12 4" xfId="20511"/>
    <cellStyle name="40% - Accent6 8 13" xfId="8302"/>
    <cellStyle name="40% - Accent6 8 13 2" xfId="23504"/>
    <cellStyle name="40% - Accent6 8 14" xfId="18027"/>
    <cellStyle name="40% - Accent6 8 2" xfId="891"/>
    <cellStyle name="40% - Accent6 8 2 2" xfId="3490"/>
    <cellStyle name="40% - Accent6 8 2 2 2" xfId="7559"/>
    <cellStyle name="40% - Accent6 8 2 2 2 2" xfId="13716"/>
    <cellStyle name="40% - Accent6 8 2 2 2 2 2" xfId="26958"/>
    <cellStyle name="40% - Accent6 8 2 2 2 3" xfId="22836"/>
    <cellStyle name="40% - Accent6 8 2 2 3" xfId="10320"/>
    <cellStyle name="40% - Accent6 8 2 2 3 2" xfId="24775"/>
    <cellStyle name="40% - Accent6 8 2 2 4" xfId="19190"/>
    <cellStyle name="40% - Accent6 8 2 3" xfId="6252"/>
    <cellStyle name="40% - Accent6 8 2 3 2" xfId="16451"/>
    <cellStyle name="40% - Accent6 8 2 3 2 2" xfId="29417"/>
    <cellStyle name="40% - Accent6 8 2 3 3" xfId="21674"/>
    <cellStyle name="40% - Accent6 8 2 4" xfId="4974"/>
    <cellStyle name="40% - Accent6 8 2 4 2" xfId="15341"/>
    <cellStyle name="40% - Accent6 8 2 4 2 2" xfId="28361"/>
    <cellStyle name="40% - Accent6 8 2 4 3" xfId="20512"/>
    <cellStyle name="40% - Accent6 8 2 5" xfId="8443"/>
    <cellStyle name="40% - Accent6 8 2 5 2" xfId="23645"/>
    <cellStyle name="40% - Accent6 8 2 6" xfId="18028"/>
    <cellStyle name="40% - Accent6 8 3" xfId="892"/>
    <cellStyle name="40% - Accent6 8 3 2" xfId="3491"/>
    <cellStyle name="40% - Accent6 8 3 2 2" xfId="7560"/>
    <cellStyle name="40% - Accent6 8 3 2 2 2" xfId="13717"/>
    <cellStyle name="40% - Accent6 8 3 2 2 2 2" xfId="26959"/>
    <cellStyle name="40% - Accent6 8 3 2 2 3" xfId="22837"/>
    <cellStyle name="40% - Accent6 8 3 2 3" xfId="10505"/>
    <cellStyle name="40% - Accent6 8 3 2 3 2" xfId="24949"/>
    <cellStyle name="40% - Accent6 8 3 2 4" xfId="19191"/>
    <cellStyle name="40% - Accent6 8 3 3" xfId="6253"/>
    <cellStyle name="40% - Accent6 8 3 3 2" xfId="16452"/>
    <cellStyle name="40% - Accent6 8 3 3 2 2" xfId="29418"/>
    <cellStyle name="40% - Accent6 8 3 3 3" xfId="21675"/>
    <cellStyle name="40% - Accent6 8 3 4" xfId="4975"/>
    <cellStyle name="40% - Accent6 8 3 4 2" xfId="15342"/>
    <cellStyle name="40% - Accent6 8 3 4 2 2" xfId="28362"/>
    <cellStyle name="40% - Accent6 8 3 4 3" xfId="20513"/>
    <cellStyle name="40% - Accent6 8 3 5" xfId="8750"/>
    <cellStyle name="40% - Accent6 8 3 5 2" xfId="23825"/>
    <cellStyle name="40% - Accent6 8 3 6" xfId="18029"/>
    <cellStyle name="40% - Accent6 8 4" xfId="893"/>
    <cellStyle name="40% - Accent6 8 4 2" xfId="3492"/>
    <cellStyle name="40% - Accent6 8 4 2 2" xfId="7561"/>
    <cellStyle name="40% - Accent6 8 4 2 2 2" xfId="13718"/>
    <cellStyle name="40% - Accent6 8 4 2 2 2 2" xfId="26960"/>
    <cellStyle name="40% - Accent6 8 4 2 2 3" xfId="22838"/>
    <cellStyle name="40% - Accent6 8 4 2 3" xfId="10796"/>
    <cellStyle name="40% - Accent6 8 4 2 3 2" xfId="25118"/>
    <cellStyle name="40% - Accent6 8 4 2 4" xfId="19192"/>
    <cellStyle name="40% - Accent6 8 4 3" xfId="6254"/>
    <cellStyle name="40% - Accent6 8 4 3 2" xfId="16453"/>
    <cellStyle name="40% - Accent6 8 4 3 2 2" xfId="29419"/>
    <cellStyle name="40% - Accent6 8 4 3 3" xfId="21676"/>
    <cellStyle name="40% - Accent6 8 4 4" xfId="4976"/>
    <cellStyle name="40% - Accent6 8 4 4 2" xfId="15343"/>
    <cellStyle name="40% - Accent6 8 4 4 2 2" xfId="28363"/>
    <cellStyle name="40% - Accent6 8 4 4 3" xfId="20514"/>
    <cellStyle name="40% - Accent6 8 4 5" xfId="8976"/>
    <cellStyle name="40% - Accent6 8 4 5 2" xfId="23985"/>
    <cellStyle name="40% - Accent6 8 4 6" xfId="18030"/>
    <cellStyle name="40% - Accent6 8 5" xfId="894"/>
    <cellStyle name="40% - Accent6 8 5 2" xfId="3493"/>
    <cellStyle name="40% - Accent6 8 5 2 2" xfId="7562"/>
    <cellStyle name="40% - Accent6 8 5 2 2 2" xfId="17070"/>
    <cellStyle name="40% - Accent6 8 5 2 2 2 2" xfId="30010"/>
    <cellStyle name="40% - Accent6 8 5 2 2 3" xfId="22839"/>
    <cellStyle name="40% - Accent6 8 5 2 3" xfId="9322"/>
    <cellStyle name="40% - Accent6 8 5 2 3 2" xfId="24162"/>
    <cellStyle name="40% - Accent6 8 5 2 4" xfId="19193"/>
    <cellStyle name="40% - Accent6 8 5 3" xfId="6255"/>
    <cellStyle name="40% - Accent6 8 5 3 2" xfId="16454"/>
    <cellStyle name="40% - Accent6 8 5 3 2 2" xfId="29420"/>
    <cellStyle name="40% - Accent6 8 5 3 3" xfId="10973"/>
    <cellStyle name="40% - Accent6 8 5 3 3 2" xfId="25290"/>
    <cellStyle name="40% - Accent6 8 5 3 4" xfId="21677"/>
    <cellStyle name="40% - Accent6 8 5 4" xfId="4977"/>
    <cellStyle name="40% - Accent6 8 5 4 2" xfId="15344"/>
    <cellStyle name="40% - Accent6 8 5 4 2 2" xfId="28364"/>
    <cellStyle name="40% - Accent6 8 5 4 3" xfId="20515"/>
    <cellStyle name="40% - Accent6 8 5 5" xfId="9082"/>
    <cellStyle name="40% - Accent6 8 5 6" xfId="18031"/>
    <cellStyle name="40% - Accent6 8 6" xfId="895"/>
    <cellStyle name="40% - Accent6 8 6 2" xfId="3494"/>
    <cellStyle name="40% - Accent6 8 6 2 2" xfId="7563"/>
    <cellStyle name="40% - Accent6 8 6 2 2 2" xfId="13719"/>
    <cellStyle name="40% - Accent6 8 6 2 2 2 2" xfId="26961"/>
    <cellStyle name="40% - Accent6 8 6 2 2 3" xfId="22840"/>
    <cellStyle name="40% - Accent6 8 6 2 3" xfId="11148"/>
    <cellStyle name="40% - Accent6 8 6 2 3 2" xfId="25462"/>
    <cellStyle name="40% - Accent6 8 6 2 4" xfId="19194"/>
    <cellStyle name="40% - Accent6 8 6 3" xfId="6256"/>
    <cellStyle name="40% - Accent6 8 6 3 2" xfId="16455"/>
    <cellStyle name="40% - Accent6 8 6 3 2 2" xfId="29421"/>
    <cellStyle name="40% - Accent6 8 6 3 3" xfId="21678"/>
    <cellStyle name="40% - Accent6 8 6 4" xfId="4978"/>
    <cellStyle name="40% - Accent6 8 6 4 2" xfId="15345"/>
    <cellStyle name="40% - Accent6 8 6 4 2 2" xfId="28365"/>
    <cellStyle name="40% - Accent6 8 6 4 3" xfId="20516"/>
    <cellStyle name="40% - Accent6 8 6 5" xfId="9497"/>
    <cellStyle name="40% - Accent6 8 6 5 2" xfId="24337"/>
    <cellStyle name="40% - Accent6 8 6 6" xfId="18032"/>
    <cellStyle name="40% - Accent6 8 7" xfId="1950"/>
    <cellStyle name="40% - Accent6 8 7 2" xfId="3928"/>
    <cellStyle name="40% - Accent6 8 7 2 2" xfId="7938"/>
    <cellStyle name="40% - Accent6 8 7 2 2 2" xfId="14497"/>
    <cellStyle name="40% - Accent6 8 7 2 2 2 2" xfId="27568"/>
    <cellStyle name="40% - Accent6 8 7 2 2 3" xfId="23210"/>
    <cellStyle name="40% - Accent6 8 7 2 3" xfId="11322"/>
    <cellStyle name="40% - Accent6 8 7 2 3 2" xfId="25634"/>
    <cellStyle name="40% - Accent6 8 7 2 4" xfId="19564"/>
    <cellStyle name="40% - Accent6 8 7 3" xfId="6693"/>
    <cellStyle name="40% - Accent6 8 7 3 2" xfId="16824"/>
    <cellStyle name="40% - Accent6 8 7 3 2 2" xfId="29777"/>
    <cellStyle name="40% - Accent6 8 7 3 3" xfId="22048"/>
    <cellStyle name="40% - Accent6 8 7 4" xfId="5353"/>
    <cellStyle name="40% - Accent6 8 7 4 2" xfId="15693"/>
    <cellStyle name="40% - Accent6 8 7 4 2 2" xfId="28713"/>
    <cellStyle name="40% - Accent6 8 7 4 3" xfId="20886"/>
    <cellStyle name="40% - Accent6 8 7 5" xfId="9680"/>
    <cellStyle name="40% - Accent6 8 7 5 2" xfId="24514"/>
    <cellStyle name="40% - Accent6 8 7 6" xfId="18402"/>
    <cellStyle name="40% - Accent6 8 8" xfId="1949"/>
    <cellStyle name="40% - Accent6 8 8 2" xfId="12176"/>
    <cellStyle name="40% - Accent6 8 8 3" xfId="11500"/>
    <cellStyle name="40% - Accent6 8 8 3 2" xfId="25808"/>
    <cellStyle name="40% - Accent6 8 9" xfId="3489"/>
    <cellStyle name="40% - Accent6 8 9 2" xfId="7558"/>
    <cellStyle name="40% - Accent6 8 9 2 2" xfId="14395"/>
    <cellStyle name="40% - Accent6 8 9 2 2 2" xfId="27475"/>
    <cellStyle name="40% - Accent6 8 9 2 3" xfId="22835"/>
    <cellStyle name="40% - Accent6 8 9 3" xfId="11678"/>
    <cellStyle name="40% - Accent6 8 9 3 2" xfId="25985"/>
    <cellStyle name="40% - Accent6 8 9 4" xfId="19189"/>
    <cellStyle name="40% - Accent6 9" xfId="896"/>
    <cellStyle name="40% - Accent6 9 10" xfId="4979"/>
    <cellStyle name="40% - Accent6 9 10 2" xfId="12916"/>
    <cellStyle name="40% - Accent6 9 10 2 2" xfId="26439"/>
    <cellStyle name="40% - Accent6 9 10 3" xfId="9913"/>
    <cellStyle name="40% - Accent6 9 10 3 2" xfId="24647"/>
    <cellStyle name="40% - Accent6 9 10 4" xfId="20517"/>
    <cellStyle name="40% - Accent6 9 11" xfId="14103"/>
    <cellStyle name="40% - Accent6 9 11 2" xfId="27277"/>
    <cellStyle name="40% - Accent6 9 12" xfId="12521"/>
    <cellStyle name="40% - Accent6 9 12 2" xfId="26228"/>
    <cellStyle name="40% - Accent6 9 13" xfId="8303"/>
    <cellStyle name="40% - Accent6 9 13 2" xfId="23505"/>
    <cellStyle name="40% - Accent6 9 14" xfId="18033"/>
    <cellStyle name="40% - Accent6 9 2" xfId="897"/>
    <cellStyle name="40% - Accent6 9 2 2" xfId="3496"/>
    <cellStyle name="40% - Accent6 9 2 2 2" xfId="7565"/>
    <cellStyle name="40% - Accent6 9 2 2 2 2" xfId="13720"/>
    <cellStyle name="40% - Accent6 9 2 2 2 2 2" xfId="26962"/>
    <cellStyle name="40% - Accent6 9 2 2 2 3" xfId="22842"/>
    <cellStyle name="40% - Accent6 9 2 2 3" xfId="10321"/>
    <cellStyle name="40% - Accent6 9 2 2 3 2" xfId="24776"/>
    <cellStyle name="40% - Accent6 9 2 2 4" xfId="19196"/>
    <cellStyle name="40% - Accent6 9 2 3" xfId="6258"/>
    <cellStyle name="40% - Accent6 9 2 3 2" xfId="16457"/>
    <cellStyle name="40% - Accent6 9 2 3 2 2" xfId="29423"/>
    <cellStyle name="40% - Accent6 9 2 3 3" xfId="21680"/>
    <cellStyle name="40% - Accent6 9 2 4" xfId="4980"/>
    <cellStyle name="40% - Accent6 9 2 4 2" xfId="15346"/>
    <cellStyle name="40% - Accent6 9 2 4 2 2" xfId="28366"/>
    <cellStyle name="40% - Accent6 9 2 4 3" xfId="20518"/>
    <cellStyle name="40% - Accent6 9 2 5" xfId="8444"/>
    <cellStyle name="40% - Accent6 9 2 5 2" xfId="23646"/>
    <cellStyle name="40% - Accent6 9 2 6" xfId="18034"/>
    <cellStyle name="40% - Accent6 9 3" xfId="898"/>
    <cellStyle name="40% - Accent6 9 3 2" xfId="3497"/>
    <cellStyle name="40% - Accent6 9 3 2 2" xfId="7566"/>
    <cellStyle name="40% - Accent6 9 3 2 2 2" xfId="13721"/>
    <cellStyle name="40% - Accent6 9 3 2 2 2 2" xfId="26963"/>
    <cellStyle name="40% - Accent6 9 3 2 2 3" xfId="22843"/>
    <cellStyle name="40% - Accent6 9 3 2 3" xfId="10506"/>
    <cellStyle name="40% - Accent6 9 3 2 3 2" xfId="24950"/>
    <cellStyle name="40% - Accent6 9 3 2 4" xfId="19197"/>
    <cellStyle name="40% - Accent6 9 3 3" xfId="6259"/>
    <cellStyle name="40% - Accent6 9 3 3 2" xfId="16458"/>
    <cellStyle name="40% - Accent6 9 3 3 2 2" xfId="29424"/>
    <cellStyle name="40% - Accent6 9 3 3 3" xfId="21681"/>
    <cellStyle name="40% - Accent6 9 3 4" xfId="4981"/>
    <cellStyle name="40% - Accent6 9 3 4 2" xfId="15347"/>
    <cellStyle name="40% - Accent6 9 3 4 2 2" xfId="28367"/>
    <cellStyle name="40% - Accent6 9 3 4 3" xfId="20519"/>
    <cellStyle name="40% - Accent6 9 3 5" xfId="8751"/>
    <cellStyle name="40% - Accent6 9 3 5 2" xfId="23826"/>
    <cellStyle name="40% - Accent6 9 3 6" xfId="18035"/>
    <cellStyle name="40% - Accent6 9 4" xfId="899"/>
    <cellStyle name="40% - Accent6 9 4 2" xfId="3498"/>
    <cellStyle name="40% - Accent6 9 4 2 2" xfId="7567"/>
    <cellStyle name="40% - Accent6 9 4 2 2 2" xfId="13722"/>
    <cellStyle name="40% - Accent6 9 4 2 2 2 2" xfId="26964"/>
    <cellStyle name="40% - Accent6 9 4 2 2 3" xfId="22844"/>
    <cellStyle name="40% - Accent6 9 4 2 3" xfId="10797"/>
    <cellStyle name="40% - Accent6 9 4 2 3 2" xfId="25119"/>
    <cellStyle name="40% - Accent6 9 4 2 4" xfId="19198"/>
    <cellStyle name="40% - Accent6 9 4 3" xfId="6260"/>
    <cellStyle name="40% - Accent6 9 4 3 2" xfId="16459"/>
    <cellStyle name="40% - Accent6 9 4 3 2 2" xfId="29425"/>
    <cellStyle name="40% - Accent6 9 4 3 3" xfId="21682"/>
    <cellStyle name="40% - Accent6 9 4 4" xfId="4982"/>
    <cellStyle name="40% - Accent6 9 4 4 2" xfId="15348"/>
    <cellStyle name="40% - Accent6 9 4 4 2 2" xfId="28368"/>
    <cellStyle name="40% - Accent6 9 4 4 3" xfId="20520"/>
    <cellStyle name="40% - Accent6 9 4 5" xfId="8977"/>
    <cellStyle name="40% - Accent6 9 4 5 2" xfId="23986"/>
    <cellStyle name="40% - Accent6 9 4 6" xfId="18036"/>
    <cellStyle name="40% - Accent6 9 5" xfId="900"/>
    <cellStyle name="40% - Accent6 9 5 2" xfId="3499"/>
    <cellStyle name="40% - Accent6 9 5 2 2" xfId="7568"/>
    <cellStyle name="40% - Accent6 9 5 2 2 2" xfId="13723"/>
    <cellStyle name="40% - Accent6 9 5 2 2 2 2" xfId="26965"/>
    <cellStyle name="40% - Accent6 9 5 2 2 3" xfId="22845"/>
    <cellStyle name="40% - Accent6 9 5 2 3" xfId="10974"/>
    <cellStyle name="40% - Accent6 9 5 2 3 2" xfId="25291"/>
    <cellStyle name="40% - Accent6 9 5 2 4" xfId="19199"/>
    <cellStyle name="40% - Accent6 9 5 3" xfId="6261"/>
    <cellStyle name="40% - Accent6 9 5 3 2" xfId="16460"/>
    <cellStyle name="40% - Accent6 9 5 3 2 2" xfId="29426"/>
    <cellStyle name="40% - Accent6 9 5 3 3" xfId="21683"/>
    <cellStyle name="40% - Accent6 9 5 4" xfId="4983"/>
    <cellStyle name="40% - Accent6 9 5 4 2" xfId="15349"/>
    <cellStyle name="40% - Accent6 9 5 4 2 2" xfId="28369"/>
    <cellStyle name="40% - Accent6 9 5 4 3" xfId="20521"/>
    <cellStyle name="40% - Accent6 9 5 5" xfId="9323"/>
    <cellStyle name="40% - Accent6 9 5 5 2" xfId="24163"/>
    <cellStyle name="40% - Accent6 9 5 6" xfId="18037"/>
    <cellStyle name="40% - Accent6 9 6" xfId="901"/>
    <cellStyle name="40% - Accent6 9 6 2" xfId="3500"/>
    <cellStyle name="40% - Accent6 9 6 2 2" xfId="7569"/>
    <cellStyle name="40% - Accent6 9 6 2 2 2" xfId="13724"/>
    <cellStyle name="40% - Accent6 9 6 2 2 2 2" xfId="26966"/>
    <cellStyle name="40% - Accent6 9 6 2 2 3" xfId="22846"/>
    <cellStyle name="40% - Accent6 9 6 2 3" xfId="11149"/>
    <cellStyle name="40% - Accent6 9 6 2 3 2" xfId="25463"/>
    <cellStyle name="40% - Accent6 9 6 2 4" xfId="19200"/>
    <cellStyle name="40% - Accent6 9 6 3" xfId="6262"/>
    <cellStyle name="40% - Accent6 9 6 3 2" xfId="16461"/>
    <cellStyle name="40% - Accent6 9 6 3 2 2" xfId="29427"/>
    <cellStyle name="40% - Accent6 9 6 3 3" xfId="21684"/>
    <cellStyle name="40% - Accent6 9 6 4" xfId="4984"/>
    <cellStyle name="40% - Accent6 9 6 4 2" xfId="15350"/>
    <cellStyle name="40% - Accent6 9 6 4 2 2" xfId="28370"/>
    <cellStyle name="40% - Accent6 9 6 4 3" xfId="20522"/>
    <cellStyle name="40% - Accent6 9 6 5" xfId="9498"/>
    <cellStyle name="40% - Accent6 9 6 5 2" xfId="24338"/>
    <cellStyle name="40% - Accent6 9 6 6" xfId="18038"/>
    <cellStyle name="40% - Accent6 9 7" xfId="3495"/>
    <cellStyle name="40% - Accent6 9 7 2" xfId="7564"/>
    <cellStyle name="40% - Accent6 9 7 2 2" xfId="17071"/>
    <cellStyle name="40% - Accent6 9 7 2 2 2" xfId="30011"/>
    <cellStyle name="40% - Accent6 9 7 2 3" xfId="11323"/>
    <cellStyle name="40% - Accent6 9 7 2 3 2" xfId="25635"/>
    <cellStyle name="40% - Accent6 9 7 2 4" xfId="22841"/>
    <cellStyle name="40% - Accent6 9 7 3" xfId="9681"/>
    <cellStyle name="40% - Accent6 9 7 3 2" xfId="24515"/>
    <cellStyle name="40% - Accent6 9 7 4" xfId="19195"/>
    <cellStyle name="40% - Accent6 9 8" xfId="4168"/>
    <cellStyle name="40% - Accent6 9 8 2" xfId="8128"/>
    <cellStyle name="40% - Accent6 9 8 2 2" xfId="14561"/>
    <cellStyle name="40% - Accent6 9 8 2 2 2" xfId="27630"/>
    <cellStyle name="40% - Accent6 9 8 2 3" xfId="23372"/>
    <cellStyle name="40% - Accent6 9 8 3" xfId="11501"/>
    <cellStyle name="40% - Accent6 9 8 3 2" xfId="25809"/>
    <cellStyle name="40% - Accent6 9 8 4" xfId="19726"/>
    <cellStyle name="40% - Accent6 9 9" xfId="6257"/>
    <cellStyle name="40% - Accent6 9 9 2" xfId="16456"/>
    <cellStyle name="40% - Accent6 9 9 2 2" xfId="29422"/>
    <cellStyle name="40% - Accent6 9 9 3" xfId="11679"/>
    <cellStyle name="40% - Accent6 9 9 3 2" xfId="25986"/>
    <cellStyle name="40% - Accent6 9 9 4" xfId="21679"/>
    <cellStyle name="60% - Accent1 10" xfId="902"/>
    <cellStyle name="60% - Accent1 10 2" xfId="903"/>
    <cellStyle name="60% - Accent1 10 2 2" xfId="10507"/>
    <cellStyle name="60% - Accent1 10 2 2 2" xfId="13726"/>
    <cellStyle name="60% - Accent1 10 3" xfId="10190"/>
    <cellStyle name="60% - Accent1 10 3 2" xfId="12917"/>
    <cellStyle name="60% - Accent1 10 4" xfId="13725"/>
    <cellStyle name="60% - Accent1 10 5" xfId="12614"/>
    <cellStyle name="60% - Accent1 11" xfId="904"/>
    <cellStyle name="60% - Accent1 11 2" xfId="8752"/>
    <cellStyle name="60% - Accent1 11 3" xfId="10508"/>
    <cellStyle name="60% - Accent1 11 4" xfId="8172"/>
    <cellStyle name="60% - Accent1 12" xfId="905"/>
    <cellStyle name="60% - Accent1 12 2" xfId="10509"/>
    <cellStyle name="60% - Accent1 12 2 2" xfId="12918"/>
    <cellStyle name="60% - Accent1 12 3" xfId="12686"/>
    <cellStyle name="60% - Accent1 13" xfId="906"/>
    <cellStyle name="60% - Accent1 13 2" xfId="10510"/>
    <cellStyle name="60% - Accent1 13 2 2" xfId="12919"/>
    <cellStyle name="60% - Accent1 13 3" xfId="12687"/>
    <cellStyle name="60% - Accent1 14" xfId="907"/>
    <cellStyle name="60% - Accent1 14 2" xfId="9760"/>
    <cellStyle name="60% - Accent1 15" xfId="12384"/>
    <cellStyle name="60% - Accent1 2" xfId="908"/>
    <cellStyle name="60% - Accent1 2 2" xfId="1952"/>
    <cellStyle name="60% - Accent1 2 2 2" xfId="9081"/>
    <cellStyle name="60% - Accent1 2 2 3" xfId="8514"/>
    <cellStyle name="60% - Accent1 2 3" xfId="1953"/>
    <cellStyle name="60% - Accent1 2 3 2" xfId="12522"/>
    <cellStyle name="60% - Accent1 2 4" xfId="1951"/>
    <cellStyle name="60% - Accent1 2 4 2" xfId="12177"/>
    <cellStyle name="60% - Accent1 2 4 3" xfId="9914"/>
    <cellStyle name="60% - Accent1 3" xfId="909"/>
    <cellStyle name="60% - Accent1 3 2" xfId="1955"/>
    <cellStyle name="60% - Accent1 3 2 2" xfId="12920"/>
    <cellStyle name="60% - Accent1 3 3" xfId="1956"/>
    <cellStyle name="60% - Accent1 3 3 2" xfId="11796"/>
    <cellStyle name="60% - Accent1 3 3 3" xfId="9915"/>
    <cellStyle name="60% - Accent1 3 4" xfId="1954"/>
    <cellStyle name="60% - Accent1 4" xfId="910"/>
    <cellStyle name="60% - Accent1 4 2" xfId="1958"/>
    <cellStyle name="60% - Accent1 4 2 2" xfId="12921"/>
    <cellStyle name="60% - Accent1 4 3" xfId="1959"/>
    <cellStyle name="60% - Accent1 4 3 2" xfId="11797"/>
    <cellStyle name="60% - Accent1 4 3 3" xfId="9916"/>
    <cellStyle name="60% - Accent1 4 4" xfId="1957"/>
    <cellStyle name="60% - Accent1 5" xfId="911"/>
    <cellStyle name="60% - Accent1 5 2" xfId="1961"/>
    <cellStyle name="60% - Accent1 5 2 2" xfId="12922"/>
    <cellStyle name="60% - Accent1 5 3" xfId="1962"/>
    <cellStyle name="60% - Accent1 5 3 2" xfId="11798"/>
    <cellStyle name="60% - Accent1 5 3 3" xfId="9917"/>
    <cellStyle name="60% - Accent1 5 4" xfId="1960"/>
    <cellStyle name="60% - Accent1 6" xfId="912"/>
    <cellStyle name="60% - Accent1 6 2" xfId="1964"/>
    <cellStyle name="60% - Accent1 6 2 2" xfId="12923"/>
    <cellStyle name="60% - Accent1 6 3" xfId="1965"/>
    <cellStyle name="60% - Accent1 6 3 2" xfId="11799"/>
    <cellStyle name="60% - Accent1 6 3 3" xfId="9918"/>
    <cellStyle name="60% - Accent1 6 4" xfId="1963"/>
    <cellStyle name="60% - Accent1 7" xfId="913"/>
    <cellStyle name="60% - Accent1 7 2" xfId="1967"/>
    <cellStyle name="60% - Accent1 7 2 2" xfId="12924"/>
    <cellStyle name="60% - Accent1 7 3" xfId="1968"/>
    <cellStyle name="60% - Accent1 7 3 2" xfId="11800"/>
    <cellStyle name="60% - Accent1 7 3 3" xfId="9919"/>
    <cellStyle name="60% - Accent1 7 4" xfId="1966"/>
    <cellStyle name="60% - Accent1 8" xfId="914"/>
    <cellStyle name="60% - Accent1 8 2" xfId="1970"/>
    <cellStyle name="60% - Accent1 8 2 2" xfId="11801"/>
    <cellStyle name="60% - Accent1 8 2 3" xfId="9080"/>
    <cellStyle name="60% - Accent1 8 3" xfId="1969"/>
    <cellStyle name="60% - Accent1 8 3 2" xfId="12178"/>
    <cellStyle name="60% - Accent1 8 3 3" xfId="9920"/>
    <cellStyle name="60% - Accent1 9" xfId="915"/>
    <cellStyle name="60% - Accent1 9 2" xfId="9921"/>
    <cellStyle name="60% - Accent1 9 2 2" xfId="12925"/>
    <cellStyle name="60% - Accent1 9 3" xfId="12523"/>
    <cellStyle name="60% - Accent2 10" xfId="916"/>
    <cellStyle name="60% - Accent2 10 2" xfId="917"/>
    <cellStyle name="60% - Accent2 10 2 2" xfId="10511"/>
    <cellStyle name="60% - Accent2 10 2 2 2" xfId="13728"/>
    <cellStyle name="60% - Accent2 10 3" xfId="10191"/>
    <cellStyle name="60% - Accent2 10 3 2" xfId="12926"/>
    <cellStyle name="60% - Accent2 10 4" xfId="13727"/>
    <cellStyle name="60% - Accent2 10 5" xfId="12615"/>
    <cellStyle name="60% - Accent2 11" xfId="918"/>
    <cellStyle name="60% - Accent2 11 2" xfId="8753"/>
    <cellStyle name="60% - Accent2 11 3" xfId="10512"/>
    <cellStyle name="60% - Accent2 11 4" xfId="8173"/>
    <cellStyle name="60% - Accent2 12" xfId="919"/>
    <cellStyle name="60% - Accent2 12 2" xfId="10513"/>
    <cellStyle name="60% - Accent2 12 2 2" xfId="12927"/>
    <cellStyle name="60% - Accent2 12 3" xfId="12688"/>
    <cellStyle name="60% - Accent2 13" xfId="920"/>
    <cellStyle name="60% - Accent2 13 2" xfId="10514"/>
    <cellStyle name="60% - Accent2 13 2 2" xfId="12928"/>
    <cellStyle name="60% - Accent2 13 3" xfId="12689"/>
    <cellStyle name="60% - Accent2 14" xfId="921"/>
    <cellStyle name="60% - Accent2 14 2" xfId="9761"/>
    <cellStyle name="60% - Accent2 15" xfId="12385"/>
    <cellStyle name="60% - Accent2 2" xfId="922"/>
    <cellStyle name="60% - Accent2 2 2" xfId="1972"/>
    <cellStyle name="60% - Accent2 2 2 2" xfId="9079"/>
    <cellStyle name="60% - Accent2 2 2 3" xfId="8841"/>
    <cellStyle name="60% - Accent2 2 3" xfId="1973"/>
    <cellStyle name="60% - Accent2 2 3 2" xfId="12524"/>
    <cellStyle name="60% - Accent2 2 4" xfId="1971"/>
    <cellStyle name="60% - Accent2 2 4 2" xfId="12179"/>
    <cellStyle name="60% - Accent2 2 4 3" xfId="9922"/>
    <cellStyle name="60% - Accent2 3" xfId="923"/>
    <cellStyle name="60% - Accent2 3 2" xfId="1975"/>
    <cellStyle name="60% - Accent2 3 2 2" xfId="12929"/>
    <cellStyle name="60% - Accent2 3 3" xfId="1976"/>
    <cellStyle name="60% - Accent2 3 3 2" xfId="11802"/>
    <cellStyle name="60% - Accent2 3 3 3" xfId="9923"/>
    <cellStyle name="60% - Accent2 3 4" xfId="1974"/>
    <cellStyle name="60% - Accent2 4" xfId="924"/>
    <cellStyle name="60% - Accent2 4 2" xfId="1978"/>
    <cellStyle name="60% - Accent2 4 2 2" xfId="12930"/>
    <cellStyle name="60% - Accent2 4 3" xfId="1979"/>
    <cellStyle name="60% - Accent2 4 3 2" xfId="11803"/>
    <cellStyle name="60% - Accent2 4 3 3" xfId="9924"/>
    <cellStyle name="60% - Accent2 4 4" xfId="1977"/>
    <cellStyle name="60% - Accent2 5" xfId="925"/>
    <cellStyle name="60% - Accent2 5 2" xfId="1981"/>
    <cellStyle name="60% - Accent2 5 2 2" xfId="12931"/>
    <cellStyle name="60% - Accent2 5 3" xfId="1982"/>
    <cellStyle name="60% - Accent2 5 3 2" xfId="11804"/>
    <cellStyle name="60% - Accent2 5 3 3" xfId="9925"/>
    <cellStyle name="60% - Accent2 5 4" xfId="1980"/>
    <cellStyle name="60% - Accent2 6" xfId="926"/>
    <cellStyle name="60% - Accent2 6 2" xfId="1984"/>
    <cellStyle name="60% - Accent2 6 2 2" xfId="12932"/>
    <cellStyle name="60% - Accent2 6 3" xfId="1985"/>
    <cellStyle name="60% - Accent2 6 3 2" xfId="11805"/>
    <cellStyle name="60% - Accent2 6 3 3" xfId="9926"/>
    <cellStyle name="60% - Accent2 6 4" xfId="1983"/>
    <cellStyle name="60% - Accent2 7" xfId="927"/>
    <cellStyle name="60% - Accent2 7 2" xfId="1987"/>
    <cellStyle name="60% - Accent2 7 2 2" xfId="12933"/>
    <cellStyle name="60% - Accent2 7 3" xfId="1988"/>
    <cellStyle name="60% - Accent2 7 3 2" xfId="11806"/>
    <cellStyle name="60% - Accent2 7 3 3" xfId="9927"/>
    <cellStyle name="60% - Accent2 7 4" xfId="1986"/>
    <cellStyle name="60% - Accent2 8" xfId="928"/>
    <cellStyle name="60% - Accent2 8 2" xfId="1990"/>
    <cellStyle name="60% - Accent2 8 2 2" xfId="11807"/>
    <cellStyle name="60% - Accent2 8 2 3" xfId="9078"/>
    <cellStyle name="60% - Accent2 8 3" xfId="1989"/>
    <cellStyle name="60% - Accent2 8 3 2" xfId="12180"/>
    <cellStyle name="60% - Accent2 8 3 3" xfId="9928"/>
    <cellStyle name="60% - Accent2 9" xfId="929"/>
    <cellStyle name="60% - Accent2 9 2" xfId="9929"/>
    <cellStyle name="60% - Accent2 9 2 2" xfId="12934"/>
    <cellStyle name="60% - Accent2 9 3" xfId="12525"/>
    <cellStyle name="60% - Accent3 10" xfId="930"/>
    <cellStyle name="60% - Accent3 10 2" xfId="931"/>
    <cellStyle name="60% - Accent3 10 2 2" xfId="10515"/>
    <cellStyle name="60% - Accent3 10 2 2 2" xfId="13730"/>
    <cellStyle name="60% - Accent3 10 3" xfId="10192"/>
    <cellStyle name="60% - Accent3 10 3 2" xfId="12935"/>
    <cellStyle name="60% - Accent3 10 4" xfId="13729"/>
    <cellStyle name="60% - Accent3 10 5" xfId="12616"/>
    <cellStyle name="60% - Accent3 11" xfId="932"/>
    <cellStyle name="60% - Accent3 11 2" xfId="8754"/>
    <cellStyle name="60% - Accent3 11 3" xfId="10516"/>
    <cellStyle name="60% - Accent3 11 4" xfId="8174"/>
    <cellStyle name="60% - Accent3 12" xfId="933"/>
    <cellStyle name="60% - Accent3 12 2" xfId="10517"/>
    <cellStyle name="60% - Accent3 12 2 2" xfId="12936"/>
    <cellStyle name="60% - Accent3 12 3" xfId="12690"/>
    <cellStyle name="60% - Accent3 13" xfId="934"/>
    <cellStyle name="60% - Accent3 13 2" xfId="10518"/>
    <cellStyle name="60% - Accent3 13 2 2" xfId="12937"/>
    <cellStyle name="60% - Accent3 13 3" xfId="12691"/>
    <cellStyle name="60% - Accent3 14" xfId="935"/>
    <cellStyle name="60% - Accent3 14 2" xfId="9762"/>
    <cellStyle name="60% - Accent3 15" xfId="12386"/>
    <cellStyle name="60% - Accent3 2" xfId="936"/>
    <cellStyle name="60% - Accent3 2 2" xfId="1992"/>
    <cellStyle name="60% - Accent3 2 2 2" xfId="9077"/>
    <cellStyle name="60% - Accent3 2 2 3" xfId="8523"/>
    <cellStyle name="60% - Accent3 2 3" xfId="1993"/>
    <cellStyle name="60% - Accent3 2 3 2" xfId="12526"/>
    <cellStyle name="60% - Accent3 2 4" xfId="1991"/>
    <cellStyle name="60% - Accent3 2 4 2" xfId="12181"/>
    <cellStyle name="60% - Accent3 2 4 3" xfId="9930"/>
    <cellStyle name="60% - Accent3 3" xfId="937"/>
    <cellStyle name="60% - Accent3 3 2" xfId="1995"/>
    <cellStyle name="60% - Accent3 3 2 2" xfId="12938"/>
    <cellStyle name="60% - Accent3 3 3" xfId="1996"/>
    <cellStyle name="60% - Accent3 3 3 2" xfId="11808"/>
    <cellStyle name="60% - Accent3 3 3 3" xfId="9931"/>
    <cellStyle name="60% - Accent3 3 4" xfId="1994"/>
    <cellStyle name="60% - Accent3 4" xfId="938"/>
    <cellStyle name="60% - Accent3 4 2" xfId="1998"/>
    <cellStyle name="60% - Accent3 4 2 2" xfId="12939"/>
    <cellStyle name="60% - Accent3 4 3" xfId="1999"/>
    <cellStyle name="60% - Accent3 4 3 2" xfId="11809"/>
    <cellStyle name="60% - Accent3 4 3 3" xfId="9932"/>
    <cellStyle name="60% - Accent3 4 4" xfId="1997"/>
    <cellStyle name="60% - Accent3 5" xfId="939"/>
    <cellStyle name="60% - Accent3 5 2" xfId="2001"/>
    <cellStyle name="60% - Accent3 5 2 2" xfId="12940"/>
    <cellStyle name="60% - Accent3 5 3" xfId="2002"/>
    <cellStyle name="60% - Accent3 5 3 2" xfId="11810"/>
    <cellStyle name="60% - Accent3 5 3 3" xfId="9933"/>
    <cellStyle name="60% - Accent3 5 4" xfId="2000"/>
    <cellStyle name="60% - Accent3 6" xfId="940"/>
    <cellStyle name="60% - Accent3 6 2" xfId="2004"/>
    <cellStyle name="60% - Accent3 6 2 2" xfId="12941"/>
    <cellStyle name="60% - Accent3 6 3" xfId="2005"/>
    <cellStyle name="60% - Accent3 6 3 2" xfId="11811"/>
    <cellStyle name="60% - Accent3 6 3 3" xfId="9934"/>
    <cellStyle name="60% - Accent3 6 4" xfId="2003"/>
    <cellStyle name="60% - Accent3 7" xfId="941"/>
    <cellStyle name="60% - Accent3 7 2" xfId="2007"/>
    <cellStyle name="60% - Accent3 7 2 2" xfId="12942"/>
    <cellStyle name="60% - Accent3 7 3" xfId="2008"/>
    <cellStyle name="60% - Accent3 7 3 2" xfId="11812"/>
    <cellStyle name="60% - Accent3 7 3 3" xfId="9935"/>
    <cellStyle name="60% - Accent3 7 4" xfId="2006"/>
    <cellStyle name="60% - Accent3 8" xfId="942"/>
    <cellStyle name="60% - Accent3 8 2" xfId="2010"/>
    <cellStyle name="60% - Accent3 8 2 2" xfId="11813"/>
    <cellStyle name="60% - Accent3 8 2 3" xfId="9076"/>
    <cellStyle name="60% - Accent3 8 3" xfId="2009"/>
    <cellStyle name="60% - Accent3 8 3 2" xfId="12182"/>
    <cellStyle name="60% - Accent3 8 3 3" xfId="9936"/>
    <cellStyle name="60% - Accent3 9" xfId="943"/>
    <cellStyle name="60% - Accent3 9 2" xfId="9937"/>
    <cellStyle name="60% - Accent3 9 2 2" xfId="12943"/>
    <cellStyle name="60% - Accent3 9 3" xfId="12527"/>
    <cellStyle name="60% - Accent4 10" xfId="944"/>
    <cellStyle name="60% - Accent4 10 2" xfId="945"/>
    <cellStyle name="60% - Accent4 10 2 2" xfId="10519"/>
    <cellStyle name="60% - Accent4 10 2 2 2" xfId="13732"/>
    <cellStyle name="60% - Accent4 10 3" xfId="10193"/>
    <cellStyle name="60% - Accent4 10 3 2" xfId="12944"/>
    <cellStyle name="60% - Accent4 10 4" xfId="13731"/>
    <cellStyle name="60% - Accent4 10 5" xfId="12617"/>
    <cellStyle name="60% - Accent4 11" xfId="946"/>
    <cellStyle name="60% - Accent4 11 2" xfId="8755"/>
    <cellStyle name="60% - Accent4 11 3" xfId="10520"/>
    <cellStyle name="60% - Accent4 11 4" xfId="8175"/>
    <cellStyle name="60% - Accent4 12" xfId="947"/>
    <cellStyle name="60% - Accent4 12 2" xfId="10521"/>
    <cellStyle name="60% - Accent4 12 2 2" xfId="12945"/>
    <cellStyle name="60% - Accent4 12 3" xfId="12692"/>
    <cellStyle name="60% - Accent4 13" xfId="948"/>
    <cellStyle name="60% - Accent4 13 2" xfId="10522"/>
    <cellStyle name="60% - Accent4 13 2 2" xfId="12946"/>
    <cellStyle name="60% - Accent4 13 3" xfId="12693"/>
    <cellStyle name="60% - Accent4 14" xfId="949"/>
    <cellStyle name="60% - Accent4 14 2" xfId="9763"/>
    <cellStyle name="60% - Accent4 15" xfId="12387"/>
    <cellStyle name="60% - Accent4 2" xfId="950"/>
    <cellStyle name="60% - Accent4 2 2" xfId="2012"/>
    <cellStyle name="60% - Accent4 2 2 2" xfId="9075"/>
    <cellStyle name="60% - Accent4 2 2 3" xfId="8533"/>
    <cellStyle name="60% - Accent4 2 3" xfId="2013"/>
    <cellStyle name="60% - Accent4 2 3 2" xfId="12528"/>
    <cellStyle name="60% - Accent4 2 4" xfId="2011"/>
    <cellStyle name="60% - Accent4 2 4 2" xfId="12183"/>
    <cellStyle name="60% - Accent4 2 4 3" xfId="9938"/>
    <cellStyle name="60% - Accent4 3" xfId="951"/>
    <cellStyle name="60% - Accent4 3 2" xfId="2015"/>
    <cellStyle name="60% - Accent4 3 2 2" xfId="12947"/>
    <cellStyle name="60% - Accent4 3 3" xfId="2016"/>
    <cellStyle name="60% - Accent4 3 3 2" xfId="11814"/>
    <cellStyle name="60% - Accent4 3 3 3" xfId="9939"/>
    <cellStyle name="60% - Accent4 3 4" xfId="2014"/>
    <cellStyle name="60% - Accent4 4" xfId="952"/>
    <cellStyle name="60% - Accent4 4 2" xfId="2018"/>
    <cellStyle name="60% - Accent4 4 2 2" xfId="12948"/>
    <cellStyle name="60% - Accent4 4 3" xfId="2019"/>
    <cellStyle name="60% - Accent4 4 3 2" xfId="11815"/>
    <cellStyle name="60% - Accent4 4 3 3" xfId="9940"/>
    <cellStyle name="60% - Accent4 4 4" xfId="2017"/>
    <cellStyle name="60% - Accent4 5" xfId="953"/>
    <cellStyle name="60% - Accent4 5 2" xfId="2021"/>
    <cellStyle name="60% - Accent4 5 2 2" xfId="12949"/>
    <cellStyle name="60% - Accent4 5 3" xfId="2022"/>
    <cellStyle name="60% - Accent4 5 3 2" xfId="11816"/>
    <cellStyle name="60% - Accent4 5 3 3" xfId="9941"/>
    <cellStyle name="60% - Accent4 5 4" xfId="2020"/>
    <cellStyle name="60% - Accent4 6" xfId="954"/>
    <cellStyle name="60% - Accent4 6 2" xfId="2024"/>
    <cellStyle name="60% - Accent4 6 2 2" xfId="12950"/>
    <cellStyle name="60% - Accent4 6 3" xfId="2025"/>
    <cellStyle name="60% - Accent4 6 3 2" xfId="11817"/>
    <cellStyle name="60% - Accent4 6 3 3" xfId="9942"/>
    <cellStyle name="60% - Accent4 6 4" xfId="2023"/>
    <cellStyle name="60% - Accent4 7" xfId="955"/>
    <cellStyle name="60% - Accent4 7 2" xfId="2027"/>
    <cellStyle name="60% - Accent4 7 2 2" xfId="12951"/>
    <cellStyle name="60% - Accent4 7 3" xfId="2028"/>
    <cellStyle name="60% - Accent4 7 3 2" xfId="11818"/>
    <cellStyle name="60% - Accent4 7 3 3" xfId="9943"/>
    <cellStyle name="60% - Accent4 7 4" xfId="2026"/>
    <cellStyle name="60% - Accent4 8" xfId="956"/>
    <cellStyle name="60% - Accent4 8 2" xfId="2030"/>
    <cellStyle name="60% - Accent4 8 2 2" xfId="11819"/>
    <cellStyle name="60% - Accent4 8 2 3" xfId="9074"/>
    <cellStyle name="60% - Accent4 8 3" xfId="2029"/>
    <cellStyle name="60% - Accent4 8 3 2" xfId="12184"/>
    <cellStyle name="60% - Accent4 8 3 3" xfId="9944"/>
    <cellStyle name="60% - Accent4 9" xfId="957"/>
    <cellStyle name="60% - Accent4 9 2" xfId="9945"/>
    <cellStyle name="60% - Accent4 9 2 2" xfId="12952"/>
    <cellStyle name="60% - Accent4 9 3" xfId="12529"/>
    <cellStyle name="60% - Accent5 10" xfId="958"/>
    <cellStyle name="60% - Accent5 10 2" xfId="959"/>
    <cellStyle name="60% - Accent5 10 2 2" xfId="10523"/>
    <cellStyle name="60% - Accent5 10 2 2 2" xfId="13734"/>
    <cellStyle name="60% - Accent5 10 3" xfId="10194"/>
    <cellStyle name="60% - Accent5 10 3 2" xfId="12953"/>
    <cellStyle name="60% - Accent5 10 4" xfId="13733"/>
    <cellStyle name="60% - Accent5 10 5" xfId="12618"/>
    <cellStyle name="60% - Accent5 11" xfId="960"/>
    <cellStyle name="60% - Accent5 11 2" xfId="8756"/>
    <cellStyle name="60% - Accent5 11 3" xfId="10524"/>
    <cellStyle name="60% - Accent5 11 4" xfId="8176"/>
    <cellStyle name="60% - Accent5 12" xfId="961"/>
    <cellStyle name="60% - Accent5 12 2" xfId="10525"/>
    <cellStyle name="60% - Accent5 12 2 2" xfId="12954"/>
    <cellStyle name="60% - Accent5 12 3" xfId="12694"/>
    <cellStyle name="60% - Accent5 13" xfId="962"/>
    <cellStyle name="60% - Accent5 13 2" xfId="10526"/>
    <cellStyle name="60% - Accent5 13 2 2" xfId="12955"/>
    <cellStyle name="60% - Accent5 13 3" xfId="12695"/>
    <cellStyle name="60% - Accent5 14" xfId="963"/>
    <cellStyle name="60% - Accent5 14 2" xfId="9764"/>
    <cellStyle name="60% - Accent5 15" xfId="12388"/>
    <cellStyle name="60% - Accent5 2" xfId="964"/>
    <cellStyle name="60% - Accent5 2 2" xfId="2032"/>
    <cellStyle name="60% - Accent5 2 2 2" xfId="9073"/>
    <cellStyle name="60% - Accent5 2 2 3" xfId="8825"/>
    <cellStyle name="60% - Accent5 2 3" xfId="2033"/>
    <cellStyle name="60% - Accent5 2 3 2" xfId="12530"/>
    <cellStyle name="60% - Accent5 2 4" xfId="2031"/>
    <cellStyle name="60% - Accent5 2 4 2" xfId="12185"/>
    <cellStyle name="60% - Accent5 2 4 3" xfId="9946"/>
    <cellStyle name="60% - Accent5 3" xfId="965"/>
    <cellStyle name="60% - Accent5 3 2" xfId="2035"/>
    <cellStyle name="60% - Accent5 3 2 2" xfId="12956"/>
    <cellStyle name="60% - Accent5 3 3" xfId="2036"/>
    <cellStyle name="60% - Accent5 3 3 2" xfId="11820"/>
    <cellStyle name="60% - Accent5 3 3 3" xfId="9947"/>
    <cellStyle name="60% - Accent5 3 4" xfId="2034"/>
    <cellStyle name="60% - Accent5 4" xfId="966"/>
    <cellStyle name="60% - Accent5 4 2" xfId="2038"/>
    <cellStyle name="60% - Accent5 4 2 2" xfId="12957"/>
    <cellStyle name="60% - Accent5 4 3" xfId="2039"/>
    <cellStyle name="60% - Accent5 4 3 2" xfId="11821"/>
    <cellStyle name="60% - Accent5 4 3 3" xfId="9948"/>
    <cellStyle name="60% - Accent5 4 4" xfId="2037"/>
    <cellStyle name="60% - Accent5 5" xfId="967"/>
    <cellStyle name="60% - Accent5 5 2" xfId="2041"/>
    <cellStyle name="60% - Accent5 5 2 2" xfId="12958"/>
    <cellStyle name="60% - Accent5 5 3" xfId="2042"/>
    <cellStyle name="60% - Accent5 5 3 2" xfId="11822"/>
    <cellStyle name="60% - Accent5 5 3 3" xfId="9949"/>
    <cellStyle name="60% - Accent5 5 4" xfId="2040"/>
    <cellStyle name="60% - Accent5 6" xfId="968"/>
    <cellStyle name="60% - Accent5 6 2" xfId="2044"/>
    <cellStyle name="60% - Accent5 6 2 2" xfId="12959"/>
    <cellStyle name="60% - Accent5 6 3" xfId="2045"/>
    <cellStyle name="60% - Accent5 6 3 2" xfId="11823"/>
    <cellStyle name="60% - Accent5 6 3 3" xfId="9950"/>
    <cellStyle name="60% - Accent5 6 4" xfId="2043"/>
    <cellStyle name="60% - Accent5 7" xfId="969"/>
    <cellStyle name="60% - Accent5 7 2" xfId="2047"/>
    <cellStyle name="60% - Accent5 7 2 2" xfId="12960"/>
    <cellStyle name="60% - Accent5 7 3" xfId="2048"/>
    <cellStyle name="60% - Accent5 7 3 2" xfId="11824"/>
    <cellStyle name="60% - Accent5 7 3 3" xfId="9951"/>
    <cellStyle name="60% - Accent5 7 4" xfId="2046"/>
    <cellStyle name="60% - Accent5 8" xfId="970"/>
    <cellStyle name="60% - Accent5 8 2" xfId="2050"/>
    <cellStyle name="60% - Accent5 8 2 2" xfId="11825"/>
    <cellStyle name="60% - Accent5 8 2 3" xfId="9072"/>
    <cellStyle name="60% - Accent5 8 3" xfId="2049"/>
    <cellStyle name="60% - Accent5 8 3 2" xfId="12186"/>
    <cellStyle name="60% - Accent5 8 3 3" xfId="9952"/>
    <cellStyle name="60% - Accent5 9" xfId="971"/>
    <cellStyle name="60% - Accent5 9 2" xfId="9953"/>
    <cellStyle name="60% - Accent5 9 2 2" xfId="12961"/>
    <cellStyle name="60% - Accent5 9 3" xfId="12531"/>
    <cellStyle name="60% - Accent6 10" xfId="972"/>
    <cellStyle name="60% - Accent6 10 2" xfId="973"/>
    <cellStyle name="60% - Accent6 10 2 2" xfId="10527"/>
    <cellStyle name="60% - Accent6 10 2 2 2" xfId="13736"/>
    <cellStyle name="60% - Accent6 10 3" xfId="10195"/>
    <cellStyle name="60% - Accent6 10 3 2" xfId="12962"/>
    <cellStyle name="60% - Accent6 10 4" xfId="13735"/>
    <cellStyle name="60% - Accent6 10 5" xfId="12619"/>
    <cellStyle name="60% - Accent6 11" xfId="974"/>
    <cellStyle name="60% - Accent6 11 2" xfId="8757"/>
    <cellStyle name="60% - Accent6 11 3" xfId="10528"/>
    <cellStyle name="60% - Accent6 11 4" xfId="8177"/>
    <cellStyle name="60% - Accent6 12" xfId="975"/>
    <cellStyle name="60% - Accent6 12 2" xfId="10529"/>
    <cellStyle name="60% - Accent6 12 2 2" xfId="12963"/>
    <cellStyle name="60% - Accent6 12 3" xfId="12696"/>
    <cellStyle name="60% - Accent6 13" xfId="976"/>
    <cellStyle name="60% - Accent6 13 2" xfId="10530"/>
    <cellStyle name="60% - Accent6 13 2 2" xfId="12964"/>
    <cellStyle name="60% - Accent6 13 3" xfId="12697"/>
    <cellStyle name="60% - Accent6 14" xfId="977"/>
    <cellStyle name="60% - Accent6 14 2" xfId="9765"/>
    <cellStyle name="60% - Accent6 15" xfId="12389"/>
    <cellStyle name="60% - Accent6 2" xfId="978"/>
    <cellStyle name="60% - Accent6 2 2" xfId="2052"/>
    <cellStyle name="60% - Accent6 2 2 2" xfId="9071"/>
    <cellStyle name="60% - Accent6 2 2 3" xfId="8540"/>
    <cellStyle name="60% - Accent6 2 3" xfId="2053"/>
    <cellStyle name="60% - Accent6 2 3 2" xfId="12532"/>
    <cellStyle name="60% - Accent6 2 4" xfId="2051"/>
    <cellStyle name="60% - Accent6 2 4 2" xfId="12187"/>
    <cellStyle name="60% - Accent6 2 4 3" xfId="9954"/>
    <cellStyle name="60% - Accent6 3" xfId="979"/>
    <cellStyle name="60% - Accent6 3 2" xfId="2055"/>
    <cellStyle name="60% - Accent6 3 2 2" xfId="12965"/>
    <cellStyle name="60% - Accent6 3 3" xfId="2056"/>
    <cellStyle name="60% - Accent6 3 3 2" xfId="11826"/>
    <cellStyle name="60% - Accent6 3 3 3" xfId="9955"/>
    <cellStyle name="60% - Accent6 3 4" xfId="2054"/>
    <cellStyle name="60% - Accent6 4" xfId="980"/>
    <cellStyle name="60% - Accent6 4 2" xfId="2058"/>
    <cellStyle name="60% - Accent6 4 2 2" xfId="12966"/>
    <cellStyle name="60% - Accent6 4 3" xfId="2059"/>
    <cellStyle name="60% - Accent6 4 3 2" xfId="11827"/>
    <cellStyle name="60% - Accent6 4 3 3" xfId="9956"/>
    <cellStyle name="60% - Accent6 4 4" xfId="2057"/>
    <cellStyle name="60% - Accent6 5" xfId="981"/>
    <cellStyle name="60% - Accent6 5 2" xfId="2061"/>
    <cellStyle name="60% - Accent6 5 2 2" xfId="12967"/>
    <cellStyle name="60% - Accent6 5 3" xfId="2062"/>
    <cellStyle name="60% - Accent6 5 3 2" xfId="11829"/>
    <cellStyle name="60% - Accent6 5 3 3" xfId="9957"/>
    <cellStyle name="60% - Accent6 5 4" xfId="2060"/>
    <cellStyle name="60% - Accent6 6" xfId="982"/>
    <cellStyle name="60% - Accent6 6 2" xfId="2064"/>
    <cellStyle name="60% - Accent6 6 2 2" xfId="12968"/>
    <cellStyle name="60% - Accent6 6 3" xfId="2065"/>
    <cellStyle name="60% - Accent6 6 3 2" xfId="11831"/>
    <cellStyle name="60% - Accent6 6 3 3" xfId="9958"/>
    <cellStyle name="60% - Accent6 6 4" xfId="2063"/>
    <cellStyle name="60% - Accent6 7" xfId="983"/>
    <cellStyle name="60% - Accent6 7 2" xfId="2067"/>
    <cellStyle name="60% - Accent6 7 2 2" xfId="12969"/>
    <cellStyle name="60% - Accent6 7 3" xfId="2068"/>
    <cellStyle name="60% - Accent6 7 3 2" xfId="11832"/>
    <cellStyle name="60% - Accent6 7 3 3" xfId="9959"/>
    <cellStyle name="60% - Accent6 7 4" xfId="2066"/>
    <cellStyle name="60% - Accent6 8" xfId="984"/>
    <cellStyle name="60% - Accent6 8 2" xfId="2070"/>
    <cellStyle name="60% - Accent6 8 2 2" xfId="11833"/>
    <cellStyle name="60% - Accent6 8 2 3" xfId="9070"/>
    <cellStyle name="60% - Accent6 8 3" xfId="2069"/>
    <cellStyle name="60% - Accent6 8 3 2" xfId="12188"/>
    <cellStyle name="60% - Accent6 8 3 3" xfId="9960"/>
    <cellStyle name="60% - Accent6 9" xfId="985"/>
    <cellStyle name="60% - Accent6 9 2" xfId="9961"/>
    <cellStyle name="60% - Accent6 9 2 2" xfId="12970"/>
    <cellStyle name="60% - Accent6 9 3" xfId="12533"/>
    <cellStyle name="Accent1 10" xfId="986"/>
    <cellStyle name="Accent1 10 2" xfId="987"/>
    <cellStyle name="Accent1 10 2 2" xfId="10531"/>
    <cellStyle name="Accent1 10 2 2 2" xfId="13738"/>
    <cellStyle name="Accent1 10 3" xfId="10196"/>
    <cellStyle name="Accent1 10 3 2" xfId="12971"/>
    <cellStyle name="Accent1 10 4" xfId="13737"/>
    <cellStyle name="Accent1 10 5" xfId="12620"/>
    <cellStyle name="Accent1 11" xfId="988"/>
    <cellStyle name="Accent1 11 2" xfId="8758"/>
    <cellStyle name="Accent1 11 3" xfId="10532"/>
    <cellStyle name="Accent1 11 4" xfId="8178"/>
    <cellStyle name="Accent1 12" xfId="989"/>
    <cellStyle name="Accent1 12 2" xfId="10533"/>
    <cellStyle name="Accent1 12 2 2" xfId="12972"/>
    <cellStyle name="Accent1 12 3" xfId="12698"/>
    <cellStyle name="Accent1 13" xfId="990"/>
    <cellStyle name="Accent1 13 2" xfId="10534"/>
    <cellStyle name="Accent1 13 2 2" xfId="12973"/>
    <cellStyle name="Accent1 13 3" xfId="12699"/>
    <cellStyle name="Accent1 14" xfId="991"/>
    <cellStyle name="Accent1 14 2" xfId="9766"/>
    <cellStyle name="Accent1 15" xfId="12390"/>
    <cellStyle name="Accent1 2" xfId="992"/>
    <cellStyle name="Accent1 2 2" xfId="2072"/>
    <cellStyle name="Accent1 2 2 2" xfId="9069"/>
    <cellStyle name="Accent1 2 2 3" xfId="8826"/>
    <cellStyle name="Accent1 2 3" xfId="2073"/>
    <cellStyle name="Accent1 2 3 2" xfId="12534"/>
    <cellStyle name="Accent1 2 4" xfId="2071"/>
    <cellStyle name="Accent1 2 4 2" xfId="12189"/>
    <cellStyle name="Accent1 2 4 3" xfId="9962"/>
    <cellStyle name="Accent1 3" xfId="993"/>
    <cellStyle name="Accent1 3 2" xfId="2075"/>
    <cellStyle name="Accent1 3 2 2" xfId="12974"/>
    <cellStyle name="Accent1 3 3" xfId="2076"/>
    <cellStyle name="Accent1 3 3 2" xfId="11836"/>
    <cellStyle name="Accent1 3 3 3" xfId="9963"/>
    <cellStyle name="Accent1 3 4" xfId="2074"/>
    <cellStyle name="Accent1 4" xfId="994"/>
    <cellStyle name="Accent1 4 2" xfId="2078"/>
    <cellStyle name="Accent1 4 2 2" xfId="12975"/>
    <cellStyle name="Accent1 4 3" xfId="2079"/>
    <cellStyle name="Accent1 4 3 2" xfId="11837"/>
    <cellStyle name="Accent1 4 3 3" xfId="9964"/>
    <cellStyle name="Accent1 4 4" xfId="2077"/>
    <cellStyle name="Accent1 5" xfId="995"/>
    <cellStyle name="Accent1 5 2" xfId="2081"/>
    <cellStyle name="Accent1 5 2 2" xfId="12976"/>
    <cellStyle name="Accent1 5 3" xfId="2082"/>
    <cellStyle name="Accent1 5 3 2" xfId="11838"/>
    <cellStyle name="Accent1 5 3 3" xfId="9965"/>
    <cellStyle name="Accent1 5 4" xfId="2080"/>
    <cellStyle name="Accent1 6" xfId="996"/>
    <cellStyle name="Accent1 6 2" xfId="2084"/>
    <cellStyle name="Accent1 6 2 2" xfId="12977"/>
    <cellStyle name="Accent1 6 3" xfId="2085"/>
    <cellStyle name="Accent1 6 3 2" xfId="11839"/>
    <cellStyle name="Accent1 6 3 3" xfId="9966"/>
    <cellStyle name="Accent1 6 4" xfId="2083"/>
    <cellStyle name="Accent1 7" xfId="997"/>
    <cellStyle name="Accent1 7 2" xfId="2087"/>
    <cellStyle name="Accent1 7 2 2" xfId="12978"/>
    <cellStyle name="Accent1 7 3" xfId="2088"/>
    <cellStyle name="Accent1 7 3 2" xfId="11840"/>
    <cellStyle name="Accent1 7 3 3" xfId="9967"/>
    <cellStyle name="Accent1 7 4" xfId="2086"/>
    <cellStyle name="Accent1 8" xfId="998"/>
    <cellStyle name="Accent1 8 2" xfId="2090"/>
    <cellStyle name="Accent1 8 2 2" xfId="11841"/>
    <cellStyle name="Accent1 8 2 3" xfId="9068"/>
    <cellStyle name="Accent1 8 3" xfId="2089"/>
    <cellStyle name="Accent1 8 3 2" xfId="12190"/>
    <cellStyle name="Accent1 8 3 3" xfId="9968"/>
    <cellStyle name="Accent1 9" xfId="999"/>
    <cellStyle name="Accent1 9 2" xfId="9969"/>
    <cellStyle name="Accent1 9 2 2" xfId="12979"/>
    <cellStyle name="Accent1 9 3" xfId="12535"/>
    <cellStyle name="Accent2 10" xfId="1000"/>
    <cellStyle name="Accent2 10 2" xfId="1001"/>
    <cellStyle name="Accent2 10 2 2" xfId="10535"/>
    <cellStyle name="Accent2 10 2 2 2" xfId="13740"/>
    <cellStyle name="Accent2 10 3" xfId="10197"/>
    <cellStyle name="Accent2 10 3 2" xfId="12980"/>
    <cellStyle name="Accent2 10 4" xfId="13739"/>
    <cellStyle name="Accent2 10 5" xfId="12621"/>
    <cellStyle name="Accent2 11" xfId="1002"/>
    <cellStyle name="Accent2 11 2" xfId="8759"/>
    <cellStyle name="Accent2 11 3" xfId="10536"/>
    <cellStyle name="Accent2 11 4" xfId="8179"/>
    <cellStyle name="Accent2 12" xfId="1003"/>
    <cellStyle name="Accent2 12 2" xfId="10537"/>
    <cellStyle name="Accent2 12 2 2" xfId="12981"/>
    <cellStyle name="Accent2 12 3" xfId="12700"/>
    <cellStyle name="Accent2 13" xfId="1004"/>
    <cellStyle name="Accent2 13 2" xfId="10538"/>
    <cellStyle name="Accent2 13 2 2" xfId="12982"/>
    <cellStyle name="Accent2 13 3" xfId="12701"/>
    <cellStyle name="Accent2 14" xfId="1005"/>
    <cellStyle name="Accent2 14 2" xfId="9767"/>
    <cellStyle name="Accent2 15" xfId="12391"/>
    <cellStyle name="Accent2 2" xfId="1006"/>
    <cellStyle name="Accent2 2 2" xfId="2092"/>
    <cellStyle name="Accent2 2 2 2" xfId="9067"/>
    <cellStyle name="Accent2 2 2 3" xfId="8507"/>
    <cellStyle name="Accent2 2 3" xfId="2093"/>
    <cellStyle name="Accent2 2 3 2" xfId="12536"/>
    <cellStyle name="Accent2 2 4" xfId="2091"/>
    <cellStyle name="Accent2 2 4 2" xfId="12191"/>
    <cellStyle name="Accent2 2 4 3" xfId="9970"/>
    <cellStyle name="Accent2 3" xfId="1007"/>
    <cellStyle name="Accent2 3 2" xfId="2095"/>
    <cellStyle name="Accent2 3 2 2" xfId="12983"/>
    <cellStyle name="Accent2 3 3" xfId="2096"/>
    <cellStyle name="Accent2 3 3 2" xfId="11842"/>
    <cellStyle name="Accent2 3 3 3" xfId="9971"/>
    <cellStyle name="Accent2 3 4" xfId="2094"/>
    <cellStyle name="Accent2 4" xfId="1008"/>
    <cellStyle name="Accent2 4 2" xfId="2098"/>
    <cellStyle name="Accent2 4 2 2" xfId="12984"/>
    <cellStyle name="Accent2 4 3" xfId="2099"/>
    <cellStyle name="Accent2 4 3 2" xfId="11843"/>
    <cellStyle name="Accent2 4 3 3" xfId="9972"/>
    <cellStyle name="Accent2 4 4" xfId="2097"/>
    <cellStyle name="Accent2 5" xfId="1009"/>
    <cellStyle name="Accent2 5 2" xfId="2101"/>
    <cellStyle name="Accent2 5 2 2" xfId="12985"/>
    <cellStyle name="Accent2 5 3" xfId="2102"/>
    <cellStyle name="Accent2 5 3 2" xfId="11844"/>
    <cellStyle name="Accent2 5 3 3" xfId="9973"/>
    <cellStyle name="Accent2 5 4" xfId="2100"/>
    <cellStyle name="Accent2 6" xfId="1010"/>
    <cellStyle name="Accent2 6 2" xfId="2104"/>
    <cellStyle name="Accent2 6 2 2" xfId="12986"/>
    <cellStyle name="Accent2 6 3" xfId="2105"/>
    <cellStyle name="Accent2 6 3 2" xfId="11845"/>
    <cellStyle name="Accent2 6 3 3" xfId="9974"/>
    <cellStyle name="Accent2 6 4" xfId="2103"/>
    <cellStyle name="Accent2 7" xfId="1011"/>
    <cellStyle name="Accent2 7 2" xfId="2107"/>
    <cellStyle name="Accent2 7 2 2" xfId="12987"/>
    <cellStyle name="Accent2 7 3" xfId="2108"/>
    <cellStyle name="Accent2 7 3 2" xfId="11846"/>
    <cellStyle name="Accent2 7 3 3" xfId="9975"/>
    <cellStyle name="Accent2 7 4" xfId="2106"/>
    <cellStyle name="Accent2 8" xfId="1012"/>
    <cellStyle name="Accent2 8 2" xfId="2110"/>
    <cellStyle name="Accent2 8 2 2" xfId="11847"/>
    <cellStyle name="Accent2 8 2 3" xfId="9066"/>
    <cellStyle name="Accent2 8 3" xfId="2109"/>
    <cellStyle name="Accent2 8 3 2" xfId="12192"/>
    <cellStyle name="Accent2 8 3 3" xfId="9976"/>
    <cellStyle name="Accent2 9" xfId="1013"/>
    <cellStyle name="Accent2 9 2" xfId="9977"/>
    <cellStyle name="Accent2 9 2 2" xfId="12988"/>
    <cellStyle name="Accent2 9 3" xfId="12537"/>
    <cellStyle name="Accent3 10" xfId="1014"/>
    <cellStyle name="Accent3 10 2" xfId="1015"/>
    <cellStyle name="Accent3 10 2 2" xfId="10539"/>
    <cellStyle name="Accent3 10 2 2 2" xfId="13742"/>
    <cellStyle name="Accent3 10 3" xfId="10198"/>
    <cellStyle name="Accent3 10 3 2" xfId="12989"/>
    <cellStyle name="Accent3 10 4" xfId="13741"/>
    <cellStyle name="Accent3 10 5" xfId="12622"/>
    <cellStyle name="Accent3 11" xfId="1016"/>
    <cellStyle name="Accent3 11 2" xfId="8760"/>
    <cellStyle name="Accent3 11 3" xfId="10540"/>
    <cellStyle name="Accent3 11 4" xfId="8180"/>
    <cellStyle name="Accent3 12" xfId="1017"/>
    <cellStyle name="Accent3 12 2" xfId="10541"/>
    <cellStyle name="Accent3 12 2 2" xfId="12990"/>
    <cellStyle name="Accent3 12 3" xfId="12702"/>
    <cellStyle name="Accent3 13" xfId="1018"/>
    <cellStyle name="Accent3 13 2" xfId="10542"/>
    <cellStyle name="Accent3 13 2 2" xfId="12991"/>
    <cellStyle name="Accent3 13 3" xfId="12703"/>
    <cellStyle name="Accent3 14" xfId="1019"/>
    <cellStyle name="Accent3 14 2" xfId="9768"/>
    <cellStyle name="Accent3 15" xfId="12392"/>
    <cellStyle name="Accent3 2" xfId="1020"/>
    <cellStyle name="Accent3 2 2" xfId="2112"/>
    <cellStyle name="Accent3 2 2 2" xfId="9065"/>
    <cellStyle name="Accent3 2 2 3" xfId="8817"/>
    <cellStyle name="Accent3 2 3" xfId="2113"/>
    <cellStyle name="Accent3 2 3 2" xfId="12538"/>
    <cellStyle name="Accent3 2 4" xfId="2111"/>
    <cellStyle name="Accent3 2 4 2" xfId="12193"/>
    <cellStyle name="Accent3 2 4 3" xfId="9978"/>
    <cellStyle name="Accent3 3" xfId="1021"/>
    <cellStyle name="Accent3 3 2" xfId="2115"/>
    <cellStyle name="Accent3 3 2 2" xfId="12992"/>
    <cellStyle name="Accent3 3 3" xfId="2116"/>
    <cellStyle name="Accent3 3 3 2" xfId="11848"/>
    <cellStyle name="Accent3 3 3 3" xfId="9979"/>
    <cellStyle name="Accent3 3 4" xfId="2114"/>
    <cellStyle name="Accent3 4" xfId="1022"/>
    <cellStyle name="Accent3 4 2" xfId="2118"/>
    <cellStyle name="Accent3 4 2 2" xfId="12993"/>
    <cellStyle name="Accent3 4 3" xfId="2119"/>
    <cellStyle name="Accent3 4 3 2" xfId="11849"/>
    <cellStyle name="Accent3 4 3 3" xfId="9980"/>
    <cellStyle name="Accent3 4 4" xfId="2117"/>
    <cellStyle name="Accent3 5" xfId="1023"/>
    <cellStyle name="Accent3 5 2" xfId="2121"/>
    <cellStyle name="Accent3 5 2 2" xfId="12994"/>
    <cellStyle name="Accent3 5 3" xfId="2122"/>
    <cellStyle name="Accent3 5 3 2" xfId="11850"/>
    <cellStyle name="Accent3 5 3 3" xfId="9981"/>
    <cellStyle name="Accent3 5 4" xfId="2120"/>
    <cellStyle name="Accent3 6" xfId="1024"/>
    <cellStyle name="Accent3 6 2" xfId="2124"/>
    <cellStyle name="Accent3 6 2 2" xfId="12995"/>
    <cellStyle name="Accent3 6 3" xfId="2125"/>
    <cellStyle name="Accent3 6 3 2" xfId="11851"/>
    <cellStyle name="Accent3 6 3 3" xfId="9982"/>
    <cellStyle name="Accent3 6 4" xfId="2123"/>
    <cellStyle name="Accent3 7" xfId="1025"/>
    <cellStyle name="Accent3 7 2" xfId="2127"/>
    <cellStyle name="Accent3 7 2 2" xfId="12996"/>
    <cellStyle name="Accent3 7 3" xfId="2128"/>
    <cellStyle name="Accent3 7 3 2" xfId="11852"/>
    <cellStyle name="Accent3 7 3 3" xfId="9983"/>
    <cellStyle name="Accent3 7 4" xfId="2126"/>
    <cellStyle name="Accent3 8" xfId="1026"/>
    <cellStyle name="Accent3 8 2" xfId="2130"/>
    <cellStyle name="Accent3 8 2 2" xfId="11853"/>
    <cellStyle name="Accent3 8 2 3" xfId="9064"/>
    <cellStyle name="Accent3 8 3" xfId="2129"/>
    <cellStyle name="Accent3 8 3 2" xfId="12194"/>
    <cellStyle name="Accent3 8 3 3" xfId="9984"/>
    <cellStyle name="Accent3 9" xfId="1027"/>
    <cellStyle name="Accent3 9 2" xfId="9985"/>
    <cellStyle name="Accent3 9 2 2" xfId="12997"/>
    <cellStyle name="Accent3 9 3" xfId="12539"/>
    <cellStyle name="Accent4 10" xfId="1028"/>
    <cellStyle name="Accent4 10 2" xfId="1029"/>
    <cellStyle name="Accent4 10 2 2" xfId="10543"/>
    <cellStyle name="Accent4 10 2 2 2" xfId="13744"/>
    <cellStyle name="Accent4 10 3" xfId="10199"/>
    <cellStyle name="Accent4 10 3 2" xfId="12998"/>
    <cellStyle name="Accent4 10 4" xfId="13743"/>
    <cellStyle name="Accent4 10 5" xfId="12623"/>
    <cellStyle name="Accent4 11" xfId="1030"/>
    <cellStyle name="Accent4 11 2" xfId="8761"/>
    <cellStyle name="Accent4 11 3" xfId="10544"/>
    <cellStyle name="Accent4 11 4" xfId="8181"/>
    <cellStyle name="Accent4 12" xfId="1031"/>
    <cellStyle name="Accent4 12 2" xfId="10545"/>
    <cellStyle name="Accent4 12 2 2" xfId="12999"/>
    <cellStyle name="Accent4 12 3" xfId="12704"/>
    <cellStyle name="Accent4 13" xfId="1032"/>
    <cellStyle name="Accent4 13 2" xfId="10546"/>
    <cellStyle name="Accent4 13 2 2" xfId="13000"/>
    <cellStyle name="Accent4 13 3" xfId="12705"/>
    <cellStyle name="Accent4 14" xfId="1033"/>
    <cellStyle name="Accent4 14 2" xfId="9769"/>
    <cellStyle name="Accent4 15" xfId="12393"/>
    <cellStyle name="Accent4 2" xfId="1034"/>
    <cellStyle name="Accent4 2 2" xfId="2132"/>
    <cellStyle name="Accent4 2 2 2" xfId="9063"/>
    <cellStyle name="Accent4 2 2 3" xfId="8556"/>
    <cellStyle name="Accent4 2 3" xfId="2133"/>
    <cellStyle name="Accent4 2 3 2" xfId="12540"/>
    <cellStyle name="Accent4 2 4" xfId="2131"/>
    <cellStyle name="Accent4 2 4 2" xfId="12195"/>
    <cellStyle name="Accent4 2 4 3" xfId="9986"/>
    <cellStyle name="Accent4 3" xfId="1035"/>
    <cellStyle name="Accent4 3 2" xfId="2135"/>
    <cellStyle name="Accent4 3 2 2" xfId="13001"/>
    <cellStyle name="Accent4 3 3" xfId="2136"/>
    <cellStyle name="Accent4 3 3 2" xfId="11854"/>
    <cellStyle name="Accent4 3 3 3" xfId="9987"/>
    <cellStyle name="Accent4 3 4" xfId="2134"/>
    <cellStyle name="Accent4 4" xfId="1036"/>
    <cellStyle name="Accent4 4 2" xfId="2138"/>
    <cellStyle name="Accent4 4 2 2" xfId="13002"/>
    <cellStyle name="Accent4 4 3" xfId="2139"/>
    <cellStyle name="Accent4 4 3 2" xfId="11855"/>
    <cellStyle name="Accent4 4 3 3" xfId="9988"/>
    <cellStyle name="Accent4 4 4" xfId="2137"/>
    <cellStyle name="Accent4 5" xfId="1037"/>
    <cellStyle name="Accent4 5 2" xfId="2141"/>
    <cellStyle name="Accent4 5 2 2" xfId="13003"/>
    <cellStyle name="Accent4 5 3" xfId="2142"/>
    <cellStyle name="Accent4 5 3 2" xfId="11856"/>
    <cellStyle name="Accent4 5 3 3" xfId="9989"/>
    <cellStyle name="Accent4 5 4" xfId="2140"/>
    <cellStyle name="Accent4 6" xfId="1038"/>
    <cellStyle name="Accent4 6 2" xfId="2144"/>
    <cellStyle name="Accent4 6 2 2" xfId="13004"/>
    <cellStyle name="Accent4 6 3" xfId="2145"/>
    <cellStyle name="Accent4 6 3 2" xfId="11857"/>
    <cellStyle name="Accent4 6 3 3" xfId="9990"/>
    <cellStyle name="Accent4 6 4" xfId="2143"/>
    <cellStyle name="Accent4 7" xfId="1039"/>
    <cellStyle name="Accent4 7 2" xfId="2147"/>
    <cellStyle name="Accent4 7 2 2" xfId="13005"/>
    <cellStyle name="Accent4 7 3" xfId="2148"/>
    <cellStyle name="Accent4 7 3 2" xfId="11858"/>
    <cellStyle name="Accent4 7 3 3" xfId="9991"/>
    <cellStyle name="Accent4 7 4" xfId="2146"/>
    <cellStyle name="Accent4 8" xfId="1040"/>
    <cellStyle name="Accent4 8 2" xfId="2150"/>
    <cellStyle name="Accent4 8 2 2" xfId="11859"/>
    <cellStyle name="Accent4 8 2 3" xfId="9062"/>
    <cellStyle name="Accent4 8 3" xfId="2149"/>
    <cellStyle name="Accent4 8 3 2" xfId="12196"/>
    <cellStyle name="Accent4 8 3 3" xfId="9992"/>
    <cellStyle name="Accent4 9" xfId="1041"/>
    <cellStyle name="Accent4 9 2" xfId="9993"/>
    <cellStyle name="Accent4 9 2 2" xfId="13006"/>
    <cellStyle name="Accent4 9 3" xfId="12541"/>
    <cellStyle name="Accent5 10" xfId="1042"/>
    <cellStyle name="Accent5 10 2" xfId="1043"/>
    <cellStyle name="Accent5 10 2 2" xfId="10547"/>
    <cellStyle name="Accent5 10 2 2 2" xfId="13746"/>
    <cellStyle name="Accent5 10 3" xfId="10200"/>
    <cellStyle name="Accent5 10 3 2" xfId="13007"/>
    <cellStyle name="Accent5 10 4" xfId="13745"/>
    <cellStyle name="Accent5 10 5" xfId="12624"/>
    <cellStyle name="Accent5 11" xfId="1044"/>
    <cellStyle name="Accent5 11 2" xfId="8762"/>
    <cellStyle name="Accent5 11 3" xfId="10548"/>
    <cellStyle name="Accent5 11 4" xfId="8182"/>
    <cellStyle name="Accent5 12" xfId="1045"/>
    <cellStyle name="Accent5 12 2" xfId="10549"/>
    <cellStyle name="Accent5 12 2 2" xfId="13008"/>
    <cellStyle name="Accent5 12 3" xfId="12706"/>
    <cellStyle name="Accent5 13" xfId="1046"/>
    <cellStyle name="Accent5 13 2" xfId="10550"/>
    <cellStyle name="Accent5 13 2 2" xfId="13009"/>
    <cellStyle name="Accent5 13 3" xfId="12707"/>
    <cellStyle name="Accent5 14" xfId="1047"/>
    <cellStyle name="Accent5 14 2" xfId="9770"/>
    <cellStyle name="Accent5 15" xfId="12394"/>
    <cellStyle name="Accent5 2" xfId="1048"/>
    <cellStyle name="Accent5 2 2" xfId="2152"/>
    <cellStyle name="Accent5 2 2 2" xfId="9061"/>
    <cellStyle name="Accent5 2 2 3" xfId="8837"/>
    <cellStyle name="Accent5 2 3" xfId="2153"/>
    <cellStyle name="Accent5 2 3 2" xfId="12542"/>
    <cellStyle name="Accent5 2 4" xfId="2151"/>
    <cellStyle name="Accent5 2 4 2" xfId="12197"/>
    <cellStyle name="Accent5 2 4 3" xfId="9994"/>
    <cellStyle name="Accent5 3" xfId="1049"/>
    <cellStyle name="Accent5 3 2" xfId="2155"/>
    <cellStyle name="Accent5 3 2 2" xfId="13010"/>
    <cellStyle name="Accent5 3 3" xfId="2156"/>
    <cellStyle name="Accent5 3 3 2" xfId="11860"/>
    <cellStyle name="Accent5 3 3 3" xfId="9995"/>
    <cellStyle name="Accent5 3 4" xfId="2154"/>
    <cellStyle name="Accent5 4" xfId="1050"/>
    <cellStyle name="Accent5 4 2" xfId="2158"/>
    <cellStyle name="Accent5 4 2 2" xfId="13011"/>
    <cellStyle name="Accent5 4 3" xfId="2159"/>
    <cellStyle name="Accent5 4 3 2" xfId="11861"/>
    <cellStyle name="Accent5 4 3 3" xfId="9996"/>
    <cellStyle name="Accent5 4 4" xfId="2157"/>
    <cellStyle name="Accent5 5" xfId="1051"/>
    <cellStyle name="Accent5 5 2" xfId="2161"/>
    <cellStyle name="Accent5 5 2 2" xfId="13012"/>
    <cellStyle name="Accent5 5 3" xfId="2162"/>
    <cellStyle name="Accent5 5 3 2" xfId="11862"/>
    <cellStyle name="Accent5 5 3 3" xfId="9997"/>
    <cellStyle name="Accent5 5 4" xfId="2160"/>
    <cellStyle name="Accent5 6" xfId="1052"/>
    <cellStyle name="Accent5 6 2" xfId="2164"/>
    <cellStyle name="Accent5 6 2 2" xfId="13013"/>
    <cellStyle name="Accent5 6 3" xfId="2165"/>
    <cellStyle name="Accent5 6 3 2" xfId="11863"/>
    <cellStyle name="Accent5 6 3 3" xfId="9998"/>
    <cellStyle name="Accent5 6 4" xfId="2163"/>
    <cellStyle name="Accent5 7" xfId="1053"/>
    <cellStyle name="Accent5 7 2" xfId="2167"/>
    <cellStyle name="Accent5 7 2 2" xfId="13014"/>
    <cellStyle name="Accent5 7 3" xfId="2168"/>
    <cellStyle name="Accent5 7 3 2" xfId="11864"/>
    <cellStyle name="Accent5 7 3 3" xfId="9999"/>
    <cellStyle name="Accent5 7 4" xfId="2166"/>
    <cellStyle name="Accent5 8" xfId="1054"/>
    <cellStyle name="Accent5 8 2" xfId="2170"/>
    <cellStyle name="Accent5 8 2 2" xfId="11865"/>
    <cellStyle name="Accent5 8 2 3" xfId="9060"/>
    <cellStyle name="Accent5 8 3" xfId="2169"/>
    <cellStyle name="Accent5 8 3 2" xfId="12198"/>
    <cellStyle name="Accent5 8 3 3" xfId="10000"/>
    <cellStyle name="Accent5 9" xfId="1055"/>
    <cellStyle name="Accent5 9 2" xfId="10001"/>
    <cellStyle name="Accent5 9 2 2" xfId="13015"/>
    <cellStyle name="Accent5 9 3" xfId="12543"/>
    <cellStyle name="Accent6 10" xfId="1056"/>
    <cellStyle name="Accent6 10 2" xfId="1057"/>
    <cellStyle name="Accent6 10 2 2" xfId="10551"/>
    <cellStyle name="Accent6 10 2 2 2" xfId="13748"/>
    <cellStyle name="Accent6 10 3" xfId="10201"/>
    <cellStyle name="Accent6 10 3 2" xfId="13016"/>
    <cellStyle name="Accent6 10 4" xfId="13747"/>
    <cellStyle name="Accent6 10 5" xfId="12625"/>
    <cellStyle name="Accent6 11" xfId="1058"/>
    <cellStyle name="Accent6 11 2" xfId="8763"/>
    <cellStyle name="Accent6 11 3" xfId="10552"/>
    <cellStyle name="Accent6 11 4" xfId="8183"/>
    <cellStyle name="Accent6 12" xfId="1059"/>
    <cellStyle name="Accent6 12 2" xfId="10553"/>
    <cellStyle name="Accent6 12 2 2" xfId="13017"/>
    <cellStyle name="Accent6 12 3" xfId="12708"/>
    <cellStyle name="Accent6 13" xfId="1060"/>
    <cellStyle name="Accent6 13 2" xfId="10554"/>
    <cellStyle name="Accent6 13 2 2" xfId="13018"/>
    <cellStyle name="Accent6 13 3" xfId="12709"/>
    <cellStyle name="Accent6 14" xfId="1061"/>
    <cellStyle name="Accent6 14 2" xfId="9771"/>
    <cellStyle name="Accent6 15" xfId="12395"/>
    <cellStyle name="Accent6 2" xfId="1062"/>
    <cellStyle name="Accent6 2 2" xfId="2172"/>
    <cellStyle name="Accent6 2 2 2" xfId="9059"/>
    <cellStyle name="Accent6 2 2 3" xfId="8561"/>
    <cellStyle name="Accent6 2 3" xfId="2173"/>
    <cellStyle name="Accent6 2 3 2" xfId="12544"/>
    <cellStyle name="Accent6 2 4" xfId="2171"/>
    <cellStyle name="Accent6 2 4 2" xfId="12199"/>
    <cellStyle name="Accent6 2 4 3" xfId="10002"/>
    <cellStyle name="Accent6 3" xfId="1063"/>
    <cellStyle name="Accent6 3 2" xfId="2175"/>
    <cellStyle name="Accent6 3 2 2" xfId="13019"/>
    <cellStyle name="Accent6 3 3" xfId="2176"/>
    <cellStyle name="Accent6 3 3 2" xfId="11866"/>
    <cellStyle name="Accent6 3 3 3" xfId="10003"/>
    <cellStyle name="Accent6 3 4" xfId="2174"/>
    <cellStyle name="Accent6 4" xfId="1064"/>
    <cellStyle name="Accent6 4 2" xfId="2178"/>
    <cellStyle name="Accent6 4 2 2" xfId="13020"/>
    <cellStyle name="Accent6 4 3" xfId="2179"/>
    <cellStyle name="Accent6 4 3 2" xfId="11867"/>
    <cellStyle name="Accent6 4 3 3" xfId="10004"/>
    <cellStyle name="Accent6 4 4" xfId="2177"/>
    <cellStyle name="Accent6 5" xfId="1065"/>
    <cellStyle name="Accent6 5 2" xfId="2181"/>
    <cellStyle name="Accent6 5 2 2" xfId="13021"/>
    <cellStyle name="Accent6 5 3" xfId="2182"/>
    <cellStyle name="Accent6 5 3 2" xfId="11868"/>
    <cellStyle name="Accent6 5 3 3" xfId="10005"/>
    <cellStyle name="Accent6 5 4" xfId="2180"/>
    <cellStyle name="Accent6 6" xfId="1066"/>
    <cellStyle name="Accent6 6 2" xfId="2184"/>
    <cellStyle name="Accent6 6 2 2" xfId="13022"/>
    <cellStyle name="Accent6 6 3" xfId="2185"/>
    <cellStyle name="Accent6 6 3 2" xfId="11869"/>
    <cellStyle name="Accent6 6 3 3" xfId="10006"/>
    <cellStyle name="Accent6 6 4" xfId="2183"/>
    <cellStyle name="Accent6 7" xfId="1067"/>
    <cellStyle name="Accent6 7 2" xfId="2187"/>
    <cellStyle name="Accent6 7 2 2" xfId="13023"/>
    <cellStyle name="Accent6 7 3" xfId="2188"/>
    <cellStyle name="Accent6 7 3 2" xfId="11870"/>
    <cellStyle name="Accent6 7 3 3" xfId="10007"/>
    <cellStyle name="Accent6 7 4" xfId="2186"/>
    <cellStyle name="Accent6 8" xfId="1068"/>
    <cellStyle name="Accent6 8 2" xfId="2190"/>
    <cellStyle name="Accent6 8 2 2" xfId="11871"/>
    <cellStyle name="Accent6 8 2 3" xfId="9058"/>
    <cellStyle name="Accent6 8 3" xfId="2189"/>
    <cellStyle name="Accent6 8 3 2" xfId="12200"/>
    <cellStyle name="Accent6 8 3 3" xfId="10008"/>
    <cellStyle name="Accent6 9" xfId="1069"/>
    <cellStyle name="Accent6 9 2" xfId="10009"/>
    <cellStyle name="Accent6 9 2 2" xfId="13024"/>
    <cellStyle name="Accent6 9 3" xfId="12545"/>
    <cellStyle name="Bad 10" xfId="1070"/>
    <cellStyle name="Bad 10 2" xfId="1071"/>
    <cellStyle name="Bad 10 2 2" xfId="10555"/>
    <cellStyle name="Bad 10 2 2 2" xfId="13750"/>
    <cellStyle name="Bad 10 3" xfId="10202"/>
    <cellStyle name="Bad 10 3 2" xfId="13025"/>
    <cellStyle name="Bad 10 4" xfId="13749"/>
    <cellStyle name="Bad 10 5" xfId="12626"/>
    <cellStyle name="Bad 11" xfId="1072"/>
    <cellStyle name="Bad 11 2" xfId="8764"/>
    <cellStyle name="Bad 11 3" xfId="10556"/>
    <cellStyle name="Bad 11 4" xfId="8184"/>
    <cellStyle name="Bad 12" xfId="1073"/>
    <cellStyle name="Bad 12 2" xfId="10557"/>
    <cellStyle name="Bad 12 2 2" xfId="13026"/>
    <cellStyle name="Bad 12 3" xfId="12710"/>
    <cellStyle name="Bad 13" xfId="1074"/>
    <cellStyle name="Bad 13 2" xfId="10558"/>
    <cellStyle name="Bad 13 2 2" xfId="13027"/>
    <cellStyle name="Bad 13 3" xfId="12711"/>
    <cellStyle name="Bad 14" xfId="1075"/>
    <cellStyle name="Bad 14 2" xfId="9772"/>
    <cellStyle name="Bad 15" xfId="12396"/>
    <cellStyle name="Bad 2" xfId="1076"/>
    <cellStyle name="Bad 2 2" xfId="2192"/>
    <cellStyle name="Bad 2 2 2" xfId="9057"/>
    <cellStyle name="Bad 2 2 3" xfId="8519"/>
    <cellStyle name="Bad 2 3" xfId="2193"/>
    <cellStyle name="Bad 2 3 2" xfId="12546"/>
    <cellStyle name="Bad 2 4" xfId="2191"/>
    <cellStyle name="Bad 2 4 2" xfId="12201"/>
    <cellStyle name="Bad 2 4 3" xfId="10010"/>
    <cellStyle name="Bad 3" xfId="1077"/>
    <cellStyle name="Bad 3 2" xfId="2195"/>
    <cellStyle name="Bad 3 2 2" xfId="13028"/>
    <cellStyle name="Bad 3 3" xfId="2196"/>
    <cellStyle name="Bad 3 3 2" xfId="11872"/>
    <cellStyle name="Bad 3 3 3" xfId="10011"/>
    <cellStyle name="Bad 3 4" xfId="2194"/>
    <cellStyle name="Bad 4" xfId="1078"/>
    <cellStyle name="Bad 4 2" xfId="2198"/>
    <cellStyle name="Bad 4 2 2" xfId="13029"/>
    <cellStyle name="Bad 4 3" xfId="2199"/>
    <cellStyle name="Bad 4 3 2" xfId="11873"/>
    <cellStyle name="Bad 4 3 3" xfId="10012"/>
    <cellStyle name="Bad 4 4" xfId="2197"/>
    <cellStyle name="Bad 5" xfId="1079"/>
    <cellStyle name="Bad 5 2" xfId="2201"/>
    <cellStyle name="Bad 5 2 2" xfId="13030"/>
    <cellStyle name="Bad 5 3" xfId="2202"/>
    <cellStyle name="Bad 5 3 2" xfId="11874"/>
    <cellStyle name="Bad 5 3 3" xfId="10013"/>
    <cellStyle name="Bad 5 4" xfId="2200"/>
    <cellStyle name="Bad 6" xfId="1080"/>
    <cellStyle name="Bad 6 2" xfId="2204"/>
    <cellStyle name="Bad 6 2 2" xfId="13031"/>
    <cellStyle name="Bad 6 3" xfId="2205"/>
    <cellStyle name="Bad 6 3 2" xfId="11875"/>
    <cellStyle name="Bad 6 3 3" xfId="10014"/>
    <cellStyle name="Bad 6 4" xfId="2203"/>
    <cellStyle name="Bad 7" xfId="1081"/>
    <cellStyle name="Bad 7 2" xfId="2207"/>
    <cellStyle name="Bad 7 2 2" xfId="13032"/>
    <cellStyle name="Bad 7 3" xfId="2208"/>
    <cellStyle name="Bad 7 3 2" xfId="11876"/>
    <cellStyle name="Bad 7 3 3" xfId="10015"/>
    <cellStyle name="Bad 7 4" xfId="2206"/>
    <cellStyle name="Bad 8" xfId="1082"/>
    <cellStyle name="Bad 8 2" xfId="2210"/>
    <cellStyle name="Bad 8 2 2" xfId="11877"/>
    <cellStyle name="Bad 8 2 3" xfId="9056"/>
    <cellStyle name="Bad 8 3" xfId="2209"/>
    <cellStyle name="Bad 8 3 2" xfId="12202"/>
    <cellStyle name="Bad 8 3 3" xfId="10016"/>
    <cellStyle name="Bad 9" xfId="1083"/>
    <cellStyle name="Bad 9 2" xfId="10017"/>
    <cellStyle name="Bad 9 2 2" xfId="13033"/>
    <cellStyle name="Bad 9 3" xfId="12547"/>
    <cellStyle name="Calculation 10" xfId="1084"/>
    <cellStyle name="Calculation 10 2" xfId="1085"/>
    <cellStyle name="Calculation 10 2 2" xfId="10559"/>
    <cellStyle name="Calculation 10 2 2 2" xfId="13752"/>
    <cellStyle name="Calculation 10 3" xfId="10203"/>
    <cellStyle name="Calculation 10 3 2" xfId="13034"/>
    <cellStyle name="Calculation 10 4" xfId="13751"/>
    <cellStyle name="Calculation 10 5" xfId="12627"/>
    <cellStyle name="Calculation 11" xfId="1086"/>
    <cellStyle name="Calculation 11 2" xfId="8765"/>
    <cellStyle name="Calculation 11 3" xfId="10560"/>
    <cellStyle name="Calculation 11 4" xfId="8185"/>
    <cellStyle name="Calculation 12" xfId="1087"/>
    <cellStyle name="Calculation 12 2" xfId="10561"/>
    <cellStyle name="Calculation 12 2 2" xfId="13035"/>
    <cellStyle name="Calculation 12 3" xfId="12712"/>
    <cellStyle name="Calculation 13" xfId="1088"/>
    <cellStyle name="Calculation 13 2" xfId="10562"/>
    <cellStyle name="Calculation 13 2 2" xfId="13036"/>
    <cellStyle name="Calculation 13 3" xfId="12713"/>
    <cellStyle name="Calculation 14" xfId="1089"/>
    <cellStyle name="Calculation 14 2" xfId="9773"/>
    <cellStyle name="Calculation 15" xfId="12397"/>
    <cellStyle name="Calculation 2" xfId="1090"/>
    <cellStyle name="Calculation 2 2" xfId="2212"/>
    <cellStyle name="Calculation 2 2 2" xfId="9055"/>
    <cellStyle name="Calculation 2 2 3" xfId="8503"/>
    <cellStyle name="Calculation 2 3" xfId="2213"/>
    <cellStyle name="Calculation 2 3 2" xfId="12548"/>
    <cellStyle name="Calculation 2 4" xfId="2211"/>
    <cellStyle name="Calculation 2 4 2" xfId="12203"/>
    <cellStyle name="Calculation 2 4 3" xfId="10018"/>
    <cellStyle name="Calculation 3" xfId="1091"/>
    <cellStyle name="Calculation 3 2" xfId="2215"/>
    <cellStyle name="Calculation 3 2 2" xfId="13037"/>
    <cellStyle name="Calculation 3 3" xfId="2216"/>
    <cellStyle name="Calculation 3 3 2" xfId="11878"/>
    <cellStyle name="Calculation 3 3 3" xfId="10019"/>
    <cellStyle name="Calculation 3 4" xfId="2214"/>
    <cellStyle name="Calculation 4" xfId="1092"/>
    <cellStyle name="Calculation 4 2" xfId="2218"/>
    <cellStyle name="Calculation 4 2 2" xfId="13038"/>
    <cellStyle name="Calculation 4 3" xfId="2219"/>
    <cellStyle name="Calculation 4 3 2" xfId="11879"/>
    <cellStyle name="Calculation 4 3 3" xfId="10020"/>
    <cellStyle name="Calculation 4 4" xfId="2217"/>
    <cellStyle name="Calculation 5" xfId="1093"/>
    <cellStyle name="Calculation 5 2" xfId="2221"/>
    <cellStyle name="Calculation 5 2 2" xfId="13039"/>
    <cellStyle name="Calculation 5 3" xfId="2222"/>
    <cellStyle name="Calculation 5 3 2" xfId="11880"/>
    <cellStyle name="Calculation 5 3 3" xfId="10021"/>
    <cellStyle name="Calculation 5 4" xfId="2220"/>
    <cellStyle name="Calculation 6" xfId="1094"/>
    <cellStyle name="Calculation 6 2" xfId="2224"/>
    <cellStyle name="Calculation 6 2 2" xfId="13040"/>
    <cellStyle name="Calculation 6 3" xfId="2225"/>
    <cellStyle name="Calculation 6 3 2" xfId="11881"/>
    <cellStyle name="Calculation 6 3 3" xfId="10022"/>
    <cellStyle name="Calculation 6 4" xfId="2223"/>
    <cellStyle name="Calculation 7" xfId="1095"/>
    <cellStyle name="Calculation 7 2" xfId="2227"/>
    <cellStyle name="Calculation 7 2 2" xfId="13041"/>
    <cellStyle name="Calculation 7 3" xfId="2228"/>
    <cellStyle name="Calculation 7 3 2" xfId="11882"/>
    <cellStyle name="Calculation 7 3 3" xfId="10023"/>
    <cellStyle name="Calculation 7 4" xfId="2226"/>
    <cellStyle name="Calculation 8" xfId="1096"/>
    <cellStyle name="Calculation 8 2" xfId="2230"/>
    <cellStyle name="Calculation 8 2 2" xfId="11883"/>
    <cellStyle name="Calculation 8 2 3" xfId="9054"/>
    <cellStyle name="Calculation 8 3" xfId="2229"/>
    <cellStyle name="Calculation 8 3 2" xfId="12204"/>
    <cellStyle name="Calculation 8 3 3" xfId="10024"/>
    <cellStyle name="Calculation 9" xfId="1097"/>
    <cellStyle name="Calculation 9 2" xfId="10025"/>
    <cellStyle name="Calculation 9 2 2" xfId="13042"/>
    <cellStyle name="Calculation 9 3" xfId="12549"/>
    <cellStyle name="Check Cell 10" xfId="1098"/>
    <cellStyle name="Check Cell 10 2" xfId="1099"/>
    <cellStyle name="Check Cell 10 2 2" xfId="10563"/>
    <cellStyle name="Check Cell 10 2 2 2" xfId="13754"/>
    <cellStyle name="Check Cell 10 3" xfId="10204"/>
    <cellStyle name="Check Cell 10 3 2" xfId="13043"/>
    <cellStyle name="Check Cell 10 4" xfId="13753"/>
    <cellStyle name="Check Cell 10 5" xfId="12628"/>
    <cellStyle name="Check Cell 11" xfId="1100"/>
    <cellStyle name="Check Cell 11 2" xfId="8766"/>
    <cellStyle name="Check Cell 11 3" xfId="10564"/>
    <cellStyle name="Check Cell 11 4" xfId="8186"/>
    <cellStyle name="Check Cell 12" xfId="1101"/>
    <cellStyle name="Check Cell 12 2" xfId="10565"/>
    <cellStyle name="Check Cell 12 2 2" xfId="13044"/>
    <cellStyle name="Check Cell 12 3" xfId="12714"/>
    <cellStyle name="Check Cell 13" xfId="1102"/>
    <cellStyle name="Check Cell 13 2" xfId="10566"/>
    <cellStyle name="Check Cell 13 2 2" xfId="13045"/>
    <cellStyle name="Check Cell 13 3" xfId="12715"/>
    <cellStyle name="Check Cell 14" xfId="1103"/>
    <cellStyle name="Check Cell 14 2" xfId="9774"/>
    <cellStyle name="Check Cell 15" xfId="12398"/>
    <cellStyle name="Check Cell 2" xfId="1104"/>
    <cellStyle name="Check Cell 2 2" xfId="2232"/>
    <cellStyle name="Check Cell 2 2 2" xfId="9053"/>
    <cellStyle name="Check Cell 2 2 3" xfId="8537"/>
    <cellStyle name="Check Cell 2 3" xfId="2233"/>
    <cellStyle name="Check Cell 2 3 2" xfId="12550"/>
    <cellStyle name="Check Cell 2 4" xfId="2231"/>
    <cellStyle name="Check Cell 2 4 2" xfId="12205"/>
    <cellStyle name="Check Cell 2 4 3" xfId="10026"/>
    <cellStyle name="Check Cell 3" xfId="1105"/>
    <cellStyle name="Check Cell 3 2" xfId="2235"/>
    <cellStyle name="Check Cell 3 2 2" xfId="13046"/>
    <cellStyle name="Check Cell 3 3" xfId="2236"/>
    <cellStyle name="Check Cell 3 3 2" xfId="11884"/>
    <cellStyle name="Check Cell 3 3 3" xfId="10027"/>
    <cellStyle name="Check Cell 3 4" xfId="2234"/>
    <cellStyle name="Check Cell 4" xfId="1106"/>
    <cellStyle name="Check Cell 4 2" xfId="2238"/>
    <cellStyle name="Check Cell 4 2 2" xfId="13047"/>
    <cellStyle name="Check Cell 4 3" xfId="2239"/>
    <cellStyle name="Check Cell 4 3 2" xfId="11885"/>
    <cellStyle name="Check Cell 4 3 3" xfId="10028"/>
    <cellStyle name="Check Cell 4 4" xfId="2237"/>
    <cellStyle name="Check Cell 5" xfId="1107"/>
    <cellStyle name="Check Cell 5 2" xfId="2241"/>
    <cellStyle name="Check Cell 5 2 2" xfId="13048"/>
    <cellStyle name="Check Cell 5 3" xfId="2242"/>
    <cellStyle name="Check Cell 5 3 2" xfId="11886"/>
    <cellStyle name="Check Cell 5 3 3" xfId="10029"/>
    <cellStyle name="Check Cell 5 4" xfId="2240"/>
    <cellStyle name="Check Cell 6" xfId="1108"/>
    <cellStyle name="Check Cell 6 2" xfId="2244"/>
    <cellStyle name="Check Cell 6 2 2" xfId="13049"/>
    <cellStyle name="Check Cell 6 3" xfId="2245"/>
    <cellStyle name="Check Cell 6 3 2" xfId="11887"/>
    <cellStyle name="Check Cell 6 3 3" xfId="10030"/>
    <cellStyle name="Check Cell 6 4" xfId="2243"/>
    <cellStyle name="Check Cell 7" xfId="1109"/>
    <cellStyle name="Check Cell 7 2" xfId="2247"/>
    <cellStyle name="Check Cell 7 2 2" xfId="13050"/>
    <cellStyle name="Check Cell 7 3" xfId="2248"/>
    <cellStyle name="Check Cell 7 3 2" xfId="11888"/>
    <cellStyle name="Check Cell 7 3 3" xfId="10031"/>
    <cellStyle name="Check Cell 7 4" xfId="2246"/>
    <cellStyle name="Check Cell 8" xfId="1110"/>
    <cellStyle name="Check Cell 8 2" xfId="2250"/>
    <cellStyle name="Check Cell 8 2 2" xfId="11889"/>
    <cellStyle name="Check Cell 8 2 3" xfId="9052"/>
    <cellStyle name="Check Cell 8 3" xfId="2249"/>
    <cellStyle name="Check Cell 8 3 2" xfId="12206"/>
    <cellStyle name="Check Cell 8 3 3" xfId="10032"/>
    <cellStyle name="Check Cell 9" xfId="1111"/>
    <cellStyle name="Check Cell 9 2" xfId="10033"/>
    <cellStyle name="Check Cell 9 2 2" xfId="13051"/>
    <cellStyle name="Check Cell 9 3" xfId="12551"/>
    <cellStyle name="ColBlue" xfId="1112"/>
    <cellStyle name="ColGreen" xfId="1113"/>
    <cellStyle name="ColRed" xfId="1114"/>
    <cellStyle name="Comma" xfId="1115" builtinId="3"/>
    <cellStyle name="Comma (1)" xfId="1116"/>
    <cellStyle name="Comma (2)" xfId="1117"/>
    <cellStyle name="Comma 10" xfId="2623"/>
    <cellStyle name="Comma 10 2" xfId="4023"/>
    <cellStyle name="Comma 10 2 2" xfId="7983"/>
    <cellStyle name="Comma 10 3" xfId="4169"/>
    <cellStyle name="Comma 10 3 2" xfId="14562"/>
    <cellStyle name="Comma 10 3 3" xfId="12239"/>
    <cellStyle name="Comma 10 4" xfId="6789"/>
    <cellStyle name="Comma 10 5" xfId="5398"/>
    <cellStyle name="Comma 10 6" xfId="9724"/>
    <cellStyle name="Comma 11" xfId="2624"/>
    <cellStyle name="Comma 11 2" xfId="4024"/>
    <cellStyle name="Comma 11 2 2" xfId="7984"/>
    <cellStyle name="Comma 11 3" xfId="4170"/>
    <cellStyle name="Comma 11 3 2" xfId="14563"/>
    <cellStyle name="Comma 11 3 3" xfId="12240"/>
    <cellStyle name="Comma 11 4" xfId="6790"/>
    <cellStyle name="Comma 11 5" xfId="5399"/>
    <cellStyle name="Comma 11 6" xfId="9723"/>
    <cellStyle name="Comma 12" xfId="2621"/>
    <cellStyle name="Comma 12 2" xfId="4021"/>
    <cellStyle name="Comma 12 2 2" xfId="7981"/>
    <cellStyle name="Comma 12 3" xfId="6787"/>
    <cellStyle name="Comma 12 4" xfId="5396"/>
    <cellStyle name="Comma 13" xfId="2635"/>
    <cellStyle name="Comma 13 2" xfId="12006"/>
    <cellStyle name="Comma 13 3" xfId="9731"/>
    <cellStyle name="Comma 14" xfId="2639"/>
    <cellStyle name="Comma 15" xfId="6263"/>
    <cellStyle name="Comma 15 2" xfId="16462"/>
    <cellStyle name="Comma 15 3" xfId="11732"/>
    <cellStyle name="Comma 16" xfId="6624"/>
    <cellStyle name="Comma 16 2" xfId="16755"/>
    <cellStyle name="Comma 16 3" xfId="11828"/>
    <cellStyle name="Comma 17" xfId="6572"/>
    <cellStyle name="Comma 17 2" xfId="16703"/>
    <cellStyle name="Comma 17 3" xfId="11733"/>
    <cellStyle name="Comma 18" xfId="6591"/>
    <cellStyle name="Comma 18 2" xfId="16722"/>
    <cellStyle name="Comma 18 3" xfId="11830"/>
    <cellStyle name="Comma 19" xfId="6694"/>
    <cellStyle name="Comma 19 2" xfId="16825"/>
    <cellStyle name="Comma 19 3" xfId="12010"/>
    <cellStyle name="Comma 2" xfId="1118"/>
    <cellStyle name="Comma 2 2" xfId="2252"/>
    <cellStyle name="Comma 2 3" xfId="2253"/>
    <cellStyle name="Comma 2 3 2" xfId="3929"/>
    <cellStyle name="Comma 2 3 3" xfId="6695"/>
    <cellStyle name="Comma 2 4" xfId="3501"/>
    <cellStyle name="Comma 2 5" xfId="6264"/>
    <cellStyle name="Comma 20" xfId="12017"/>
    <cellStyle name="Comma 21" xfId="12016"/>
    <cellStyle name="Comma 22" xfId="12014"/>
    <cellStyle name="Comma 23" xfId="12248"/>
    <cellStyle name="Comma 24" xfId="12247"/>
    <cellStyle name="Comma 25" xfId="12288"/>
    <cellStyle name="Comma 26" xfId="12287"/>
    <cellStyle name="Comma 27" xfId="14182"/>
    <cellStyle name="Comma 28" xfId="14173"/>
    <cellStyle name="Comma 29" xfId="14178"/>
    <cellStyle name="Comma 3" xfId="2254"/>
    <cellStyle name="Comma 3 2" xfId="2255"/>
    <cellStyle name="Comma 3 2 2" xfId="3931"/>
    <cellStyle name="Comma 3 2 3" xfId="6697"/>
    <cellStyle name="Comma 3 3" xfId="3930"/>
    <cellStyle name="Comma 3 4" xfId="6696"/>
    <cellStyle name="Comma 30" xfId="14174"/>
    <cellStyle name="Comma 31" xfId="14179"/>
    <cellStyle name="Comma 32" xfId="14177"/>
    <cellStyle name="Comma 33" xfId="14180"/>
    <cellStyle name="Comma 34" xfId="14176"/>
    <cellStyle name="Comma 35" xfId="14181"/>
    <cellStyle name="Comma 36" xfId="14175"/>
    <cellStyle name="Comma 37" xfId="14183"/>
    <cellStyle name="Comma 38" xfId="14172"/>
    <cellStyle name="Comma 39" xfId="14184"/>
    <cellStyle name="Comma 4" xfId="2256"/>
    <cellStyle name="Comma 4 2" xfId="2257"/>
    <cellStyle name="Comma 4 2 2" xfId="3933"/>
    <cellStyle name="Comma 4 2 3" xfId="6699"/>
    <cellStyle name="Comma 4 3" xfId="3932"/>
    <cellStyle name="Comma 4 4" xfId="4171"/>
    <cellStyle name="Comma 4 4 2" xfId="14564"/>
    <cellStyle name="Comma 4 4 3" xfId="11502"/>
    <cellStyle name="Comma 4 5" xfId="6698"/>
    <cellStyle name="Comma 40" xfId="14171"/>
    <cellStyle name="Comma 41" xfId="14220"/>
    <cellStyle name="Comma 42" xfId="14224"/>
    <cellStyle name="Comma 43" xfId="14342"/>
    <cellStyle name="Comma 44" xfId="14591"/>
    <cellStyle name="Comma 45" xfId="14602"/>
    <cellStyle name="Comma 46" xfId="14605"/>
    <cellStyle name="Comma 47" xfId="14606"/>
    <cellStyle name="Comma 48" xfId="14610"/>
    <cellStyle name="Comma 49" xfId="14625"/>
    <cellStyle name="Comma 5" xfId="2251"/>
    <cellStyle name="Comma 5 2" xfId="2258"/>
    <cellStyle name="Comma 5 2 2" xfId="3934"/>
    <cellStyle name="Comma 5 2 3" xfId="6700"/>
    <cellStyle name="Comma 5 3" xfId="4172"/>
    <cellStyle name="Comma 5 3 2" xfId="14565"/>
    <cellStyle name="Comma 5 3 3" xfId="12207"/>
    <cellStyle name="Comma 50" xfId="14622"/>
    <cellStyle name="Comma 51" xfId="14628"/>
    <cellStyle name="Comma 52" xfId="14620"/>
    <cellStyle name="Comma 53" xfId="14611"/>
    <cellStyle name="Comma 54" xfId="17202"/>
    <cellStyle name="Comma 55" xfId="17089"/>
    <cellStyle name="Comma 56" xfId="17267"/>
    <cellStyle name="Comma 57" xfId="16021"/>
    <cellStyle name="Comma 58" xfId="14619"/>
    <cellStyle name="Comma 59" xfId="14613"/>
    <cellStyle name="Comma 6" xfId="2638"/>
    <cellStyle name="Comma 6 2" xfId="4173"/>
    <cellStyle name="Comma 60" xfId="14624"/>
    <cellStyle name="Comma 61" xfId="17270"/>
    <cellStyle name="Comma 7" xfId="1813"/>
    <cellStyle name="Comma 7 2" xfId="2259"/>
    <cellStyle name="Comma 7 2 2" xfId="3935"/>
    <cellStyle name="Comma 7 2 3" xfId="6701"/>
    <cellStyle name="Comma 7 3" xfId="4174"/>
    <cellStyle name="Comma 7 3 2" xfId="14566"/>
    <cellStyle name="Comma 7 3 3" xfId="12106"/>
    <cellStyle name="Comma 8" xfId="2260"/>
    <cellStyle name="Comma 8 2" xfId="3936"/>
    <cellStyle name="Comma 8 2 2" xfId="7939"/>
    <cellStyle name="Comma 8 3" xfId="4175"/>
    <cellStyle name="Comma 8 4" xfId="6702"/>
    <cellStyle name="Comma 8 5" xfId="5354"/>
    <cellStyle name="Comma 9" xfId="2626"/>
    <cellStyle name="Comma 9 2" xfId="4026"/>
    <cellStyle name="Comma 9 2 2" xfId="7986"/>
    <cellStyle name="Comma 9 3" xfId="4176"/>
    <cellStyle name="Comma 9 3 2" xfId="14567"/>
    <cellStyle name="Comma 9 3 3" xfId="12241"/>
    <cellStyle name="Comma 9 4" xfId="6792"/>
    <cellStyle name="Comma 9 5" xfId="5401"/>
    <cellStyle name="Comma 9 6" xfId="9142"/>
    <cellStyle name="Currency (0)" xfId="1119"/>
    <cellStyle name="Currency (2)" xfId="1120"/>
    <cellStyle name="Currency 10" xfId="2622"/>
    <cellStyle name="Currency 10 2" xfId="4022"/>
    <cellStyle name="Currency 10 2 2" xfId="7982"/>
    <cellStyle name="Currency 10 3" xfId="6788"/>
    <cellStyle name="Currency 10 4" xfId="5397"/>
    <cellStyle name="Currency 10 5" xfId="9725"/>
    <cellStyle name="Currency 11" xfId="2625"/>
    <cellStyle name="Currency 11 2" xfId="4025"/>
    <cellStyle name="Currency 11 2 2" xfId="7985"/>
    <cellStyle name="Currency 11 3" xfId="6791"/>
    <cellStyle name="Currency 11 4" xfId="5400"/>
    <cellStyle name="Currency 11 5" xfId="9722"/>
    <cellStyle name="Currency 12" xfId="2620"/>
    <cellStyle name="Currency 12 2" xfId="4020"/>
    <cellStyle name="Currency 12 2 2" xfId="7980"/>
    <cellStyle name="Currency 12 3" xfId="6786"/>
    <cellStyle name="Currency 12 4" xfId="5395"/>
    <cellStyle name="Currency 13" xfId="2636"/>
    <cellStyle name="Currency 14" xfId="11890"/>
    <cellStyle name="Currency 15" xfId="11737"/>
    <cellStyle name="Currency 16" xfId="11835"/>
    <cellStyle name="Currency 17" xfId="11735"/>
    <cellStyle name="Currency 18" xfId="11834"/>
    <cellStyle name="Currency 19" xfId="12011"/>
    <cellStyle name="Currency 2" xfId="2261"/>
    <cellStyle name="Currency 2 2" xfId="1121"/>
    <cellStyle name="Currency 2 2 2" xfId="1122"/>
    <cellStyle name="Currency 2 2 2 2" xfId="3503"/>
    <cellStyle name="Currency 2 2 2 3" xfId="6266"/>
    <cellStyle name="Currency 2 2 3" xfId="2263"/>
    <cellStyle name="Currency 2 2 3 2" xfId="3937"/>
    <cellStyle name="Currency 2 2 3 3" xfId="6703"/>
    <cellStyle name="Currency 2 2 3 4" xfId="9051"/>
    <cellStyle name="Currency 2 2 4" xfId="2262"/>
    <cellStyle name="Currency 2 2 4 2" xfId="12208"/>
    <cellStyle name="Currency 2 2 4 3" xfId="9732"/>
    <cellStyle name="Currency 2 2 5" xfId="3502"/>
    <cellStyle name="Currency 2 2 6" xfId="6265"/>
    <cellStyle name="Currency 20" xfId="12249"/>
    <cellStyle name="Currency 21" xfId="12246"/>
    <cellStyle name="Currency 22" xfId="12289"/>
    <cellStyle name="Currency 23" xfId="12286"/>
    <cellStyle name="Currency 24" xfId="14194"/>
    <cellStyle name="Currency 25" xfId="14197"/>
    <cellStyle name="Currency 26" xfId="14198"/>
    <cellStyle name="Currency 27" xfId="14199"/>
    <cellStyle name="Currency 28" xfId="14201"/>
    <cellStyle name="Currency 29" xfId="14203"/>
    <cellStyle name="Currency 3" xfId="2264"/>
    <cellStyle name="Currency 3 2" xfId="2265"/>
    <cellStyle name="Currency 3 2 2" xfId="3939"/>
    <cellStyle name="Currency 3 2 3" xfId="6705"/>
    <cellStyle name="Currency 3 3" xfId="3938"/>
    <cellStyle name="Currency 3 4" xfId="6704"/>
    <cellStyle name="Currency 30" xfId="14205"/>
    <cellStyle name="Currency 31" xfId="14207"/>
    <cellStyle name="Currency 32" xfId="14209"/>
    <cellStyle name="Currency 33" xfId="14211"/>
    <cellStyle name="Currency 34" xfId="14213"/>
    <cellStyle name="Currency 35" xfId="14215"/>
    <cellStyle name="Currency 36" xfId="14216"/>
    <cellStyle name="Currency 37" xfId="14217"/>
    <cellStyle name="Currency 38" xfId="14592"/>
    <cellStyle name="Currency 39" xfId="14603"/>
    <cellStyle name="Currency 4" xfId="2266"/>
    <cellStyle name="Currency 4 2" xfId="2267"/>
    <cellStyle name="Currency 4 2 2" xfId="3941"/>
    <cellStyle name="Currency 4 2 3" xfId="6707"/>
    <cellStyle name="Currency 4 3" xfId="3940"/>
    <cellStyle name="Currency 4 4" xfId="6706"/>
    <cellStyle name="Currency 40" xfId="16677"/>
    <cellStyle name="Currency 41" xfId="17260"/>
    <cellStyle name="Currency 42" xfId="14614"/>
    <cellStyle name="Currency 5" xfId="2641"/>
    <cellStyle name="Currency 5 2" xfId="2268"/>
    <cellStyle name="Currency 5 2 2" xfId="3942"/>
    <cellStyle name="Currency 5 2 3" xfId="6708"/>
    <cellStyle name="Currency 5 3" xfId="12243"/>
    <cellStyle name="Currency 6" xfId="1824"/>
    <cellStyle name="Currency 7" xfId="2640"/>
    <cellStyle name="Currency 7 2" xfId="2269"/>
    <cellStyle name="Currency 7 2 2" xfId="3943"/>
    <cellStyle name="Currency 7 2 3" xfId="6709"/>
    <cellStyle name="Currency 7 3" xfId="12242"/>
    <cellStyle name="Currency 8" xfId="2270"/>
    <cellStyle name="Currency 8 2" xfId="3944"/>
    <cellStyle name="Currency 8 2 2" xfId="7940"/>
    <cellStyle name="Currency 8 3" xfId="6710"/>
    <cellStyle name="Currency 8 4" xfId="5355"/>
    <cellStyle name="Currency 9" xfId="2627"/>
    <cellStyle name="Currency 9 2" xfId="4027"/>
    <cellStyle name="Currency 9 2 2" xfId="7987"/>
    <cellStyle name="Currency 9 3" xfId="6793"/>
    <cellStyle name="Currency 9 4" xfId="5402"/>
    <cellStyle name="Currency 9 5" xfId="9153"/>
    <cellStyle name="Explanatory Text 10" xfId="1123"/>
    <cellStyle name="Explanatory Text 10 2" xfId="1124"/>
    <cellStyle name="Explanatory Text 10 2 2" xfId="10567"/>
    <cellStyle name="Explanatory Text 10 2 2 2" xfId="13756"/>
    <cellStyle name="Explanatory Text 10 3" xfId="10205"/>
    <cellStyle name="Explanatory Text 10 3 2" xfId="13052"/>
    <cellStyle name="Explanatory Text 10 4" xfId="13755"/>
    <cellStyle name="Explanatory Text 10 5" xfId="12629"/>
    <cellStyle name="Explanatory Text 11" xfId="1125"/>
    <cellStyle name="Explanatory Text 11 2" xfId="8767"/>
    <cellStyle name="Explanatory Text 11 3" xfId="10568"/>
    <cellStyle name="Explanatory Text 11 4" xfId="8187"/>
    <cellStyle name="Explanatory Text 12" xfId="1126"/>
    <cellStyle name="Explanatory Text 12 2" xfId="10569"/>
    <cellStyle name="Explanatory Text 12 2 2" xfId="13053"/>
    <cellStyle name="Explanatory Text 12 3" xfId="12716"/>
    <cellStyle name="Explanatory Text 13" xfId="1127"/>
    <cellStyle name="Explanatory Text 13 2" xfId="10570"/>
    <cellStyle name="Explanatory Text 13 2 2" xfId="13054"/>
    <cellStyle name="Explanatory Text 13 3" xfId="12717"/>
    <cellStyle name="Explanatory Text 14" xfId="1128"/>
    <cellStyle name="Explanatory Text 14 2" xfId="9775"/>
    <cellStyle name="Explanatory Text 15" xfId="12399"/>
    <cellStyle name="Explanatory Text 2" xfId="1129"/>
    <cellStyle name="Explanatory Text 2 2" xfId="2272"/>
    <cellStyle name="Explanatory Text 2 2 2" xfId="9050"/>
    <cellStyle name="Explanatory Text 2 2 3" xfId="8527"/>
    <cellStyle name="Explanatory Text 2 3" xfId="2273"/>
    <cellStyle name="Explanatory Text 2 3 2" xfId="12552"/>
    <cellStyle name="Explanatory Text 2 4" xfId="2271"/>
    <cellStyle name="Explanatory Text 2 4 2" xfId="12209"/>
    <cellStyle name="Explanatory Text 2 4 3" xfId="10034"/>
    <cellStyle name="Explanatory Text 3" xfId="1130"/>
    <cellStyle name="Explanatory Text 3 2" xfId="2275"/>
    <cellStyle name="Explanatory Text 3 2 2" xfId="13055"/>
    <cellStyle name="Explanatory Text 3 3" xfId="2276"/>
    <cellStyle name="Explanatory Text 3 3 2" xfId="11891"/>
    <cellStyle name="Explanatory Text 3 3 3" xfId="10035"/>
    <cellStyle name="Explanatory Text 3 4" xfId="2274"/>
    <cellStyle name="Explanatory Text 4" xfId="1131"/>
    <cellStyle name="Explanatory Text 4 2" xfId="2278"/>
    <cellStyle name="Explanatory Text 4 2 2" xfId="13056"/>
    <cellStyle name="Explanatory Text 4 3" xfId="2279"/>
    <cellStyle name="Explanatory Text 4 3 2" xfId="11892"/>
    <cellStyle name="Explanatory Text 4 3 3" xfId="10036"/>
    <cellStyle name="Explanatory Text 4 4" xfId="2277"/>
    <cellStyle name="Explanatory Text 5" xfId="1132"/>
    <cellStyle name="Explanatory Text 5 2" xfId="2281"/>
    <cellStyle name="Explanatory Text 5 2 2" xfId="13057"/>
    <cellStyle name="Explanatory Text 5 3" xfId="2282"/>
    <cellStyle name="Explanatory Text 5 3 2" xfId="11893"/>
    <cellStyle name="Explanatory Text 5 3 3" xfId="10037"/>
    <cellStyle name="Explanatory Text 5 4" xfId="2280"/>
    <cellStyle name="Explanatory Text 6" xfId="1133"/>
    <cellStyle name="Explanatory Text 6 2" xfId="2284"/>
    <cellStyle name="Explanatory Text 6 2 2" xfId="13058"/>
    <cellStyle name="Explanatory Text 6 3" xfId="2285"/>
    <cellStyle name="Explanatory Text 6 3 2" xfId="11894"/>
    <cellStyle name="Explanatory Text 6 3 3" xfId="10038"/>
    <cellStyle name="Explanatory Text 6 4" xfId="2283"/>
    <cellStyle name="Explanatory Text 7" xfId="1134"/>
    <cellStyle name="Explanatory Text 7 2" xfId="2287"/>
    <cellStyle name="Explanatory Text 7 2 2" xfId="13059"/>
    <cellStyle name="Explanatory Text 7 3" xfId="2288"/>
    <cellStyle name="Explanatory Text 7 3 2" xfId="11895"/>
    <cellStyle name="Explanatory Text 7 3 3" xfId="10039"/>
    <cellStyle name="Explanatory Text 7 4" xfId="2286"/>
    <cellStyle name="Explanatory Text 8" xfId="1135"/>
    <cellStyle name="Explanatory Text 8 2" xfId="2290"/>
    <cellStyle name="Explanatory Text 8 2 2" xfId="11896"/>
    <cellStyle name="Explanatory Text 8 2 3" xfId="9049"/>
    <cellStyle name="Explanatory Text 8 3" xfId="2289"/>
    <cellStyle name="Explanatory Text 8 3 2" xfId="12210"/>
    <cellStyle name="Explanatory Text 8 3 3" xfId="10040"/>
    <cellStyle name="Explanatory Text 9" xfId="1136"/>
    <cellStyle name="Explanatory Text 9 2" xfId="10041"/>
    <cellStyle name="Explanatory Text 9 2 2" xfId="13060"/>
    <cellStyle name="Explanatory Text 9 3" xfId="12553"/>
    <cellStyle name="Good 10" xfId="1137"/>
    <cellStyle name="Good 10 2" xfId="1138"/>
    <cellStyle name="Good 10 2 2" xfId="10571"/>
    <cellStyle name="Good 10 2 2 2" xfId="13758"/>
    <cellStyle name="Good 10 3" xfId="10206"/>
    <cellStyle name="Good 10 3 2" xfId="13061"/>
    <cellStyle name="Good 10 4" xfId="13757"/>
    <cellStyle name="Good 10 5" xfId="12630"/>
    <cellStyle name="Good 11" xfId="1139"/>
    <cellStyle name="Good 11 2" xfId="8768"/>
    <cellStyle name="Good 11 3" xfId="10572"/>
    <cellStyle name="Good 11 4" xfId="8188"/>
    <cellStyle name="Good 12" xfId="1140"/>
    <cellStyle name="Good 12 2" xfId="10573"/>
    <cellStyle name="Good 12 2 2" xfId="13062"/>
    <cellStyle name="Good 12 3" xfId="12718"/>
    <cellStyle name="Good 13" xfId="1141"/>
    <cellStyle name="Good 13 2" xfId="10574"/>
    <cellStyle name="Good 13 2 2" xfId="13063"/>
    <cellStyle name="Good 13 3" xfId="12719"/>
    <cellStyle name="Good 14" xfId="1142"/>
    <cellStyle name="Good 14 2" xfId="9776"/>
    <cellStyle name="Good 15" xfId="12400"/>
    <cellStyle name="Good 2" xfId="1143"/>
    <cellStyle name="Good 2 2" xfId="2292"/>
    <cellStyle name="Good 2 2 2" xfId="9048"/>
    <cellStyle name="Good 2 2 3" xfId="8836"/>
    <cellStyle name="Good 2 3" xfId="2293"/>
    <cellStyle name="Good 2 3 2" xfId="12554"/>
    <cellStyle name="Good 2 4" xfId="2291"/>
    <cellStyle name="Good 2 4 2" xfId="12211"/>
    <cellStyle name="Good 2 4 3" xfId="10042"/>
    <cellStyle name="Good 3" xfId="1144"/>
    <cellStyle name="Good 3 2" xfId="2295"/>
    <cellStyle name="Good 3 2 2" xfId="13064"/>
    <cellStyle name="Good 3 3" xfId="2296"/>
    <cellStyle name="Good 3 3 2" xfId="11897"/>
    <cellStyle name="Good 3 3 3" xfId="10043"/>
    <cellStyle name="Good 3 4" xfId="2294"/>
    <cellStyle name="Good 4" xfId="1145"/>
    <cellStyle name="Good 4 2" xfId="2298"/>
    <cellStyle name="Good 4 2 2" xfId="13065"/>
    <cellStyle name="Good 4 3" xfId="2299"/>
    <cellStyle name="Good 4 3 2" xfId="11898"/>
    <cellStyle name="Good 4 3 3" xfId="10044"/>
    <cellStyle name="Good 4 4" xfId="2297"/>
    <cellStyle name="Good 5" xfId="1146"/>
    <cellStyle name="Good 5 2" xfId="2301"/>
    <cellStyle name="Good 5 2 2" xfId="13066"/>
    <cellStyle name="Good 5 3" xfId="2302"/>
    <cellStyle name="Good 5 3 2" xfId="11899"/>
    <cellStyle name="Good 5 3 3" xfId="10045"/>
    <cellStyle name="Good 5 4" xfId="2300"/>
    <cellStyle name="Good 6" xfId="1147"/>
    <cellStyle name="Good 6 2" xfId="2304"/>
    <cellStyle name="Good 6 2 2" xfId="13067"/>
    <cellStyle name="Good 6 3" xfId="2305"/>
    <cellStyle name="Good 6 3 2" xfId="11900"/>
    <cellStyle name="Good 6 3 3" xfId="10046"/>
    <cellStyle name="Good 6 4" xfId="2303"/>
    <cellStyle name="Good 7" xfId="1148"/>
    <cellStyle name="Good 7 2" xfId="2307"/>
    <cellStyle name="Good 7 2 2" xfId="13068"/>
    <cellStyle name="Good 7 3" xfId="2308"/>
    <cellStyle name="Good 7 3 2" xfId="11901"/>
    <cellStyle name="Good 7 3 3" xfId="10047"/>
    <cellStyle name="Good 7 4" xfId="2306"/>
    <cellStyle name="Good 8" xfId="1149"/>
    <cellStyle name="Good 8 2" xfId="2310"/>
    <cellStyle name="Good 8 2 2" xfId="11902"/>
    <cellStyle name="Good 8 2 3" xfId="9047"/>
    <cellStyle name="Good 8 3" xfId="2309"/>
    <cellStyle name="Good 8 3 2" xfId="12212"/>
    <cellStyle name="Good 8 3 3" xfId="10048"/>
    <cellStyle name="Good 9" xfId="1150"/>
    <cellStyle name="Good 9 2" xfId="10049"/>
    <cellStyle name="Good 9 2 2" xfId="13069"/>
    <cellStyle name="Good 9 3" xfId="12555"/>
    <cellStyle name="Grey" xfId="1151"/>
    <cellStyle name="Grey 2" xfId="1152"/>
    <cellStyle name="Grey 2 2" xfId="1153"/>
    <cellStyle name="Grey 3" xfId="1154"/>
    <cellStyle name="Heading 1 10" xfId="1155"/>
    <cellStyle name="Heading 1 10 2" xfId="1156"/>
    <cellStyle name="Heading 1 10 2 2" xfId="10575"/>
    <cellStyle name="Heading 1 10 2 2 2" xfId="13760"/>
    <cellStyle name="Heading 1 10 3" xfId="10207"/>
    <cellStyle name="Heading 1 10 3 2" xfId="13070"/>
    <cellStyle name="Heading 1 10 4" xfId="13759"/>
    <cellStyle name="Heading 1 10 5" xfId="12631"/>
    <cellStyle name="Heading 1 11" xfId="1157"/>
    <cellStyle name="Heading 1 11 2" xfId="8769"/>
    <cellStyle name="Heading 1 11 3" xfId="10576"/>
    <cellStyle name="Heading 1 11 4" xfId="8189"/>
    <cellStyle name="Heading 1 12" xfId="1158"/>
    <cellStyle name="Heading 1 12 2" xfId="10577"/>
    <cellStyle name="Heading 1 12 2 2" xfId="13071"/>
    <cellStyle name="Heading 1 12 3" xfId="12720"/>
    <cellStyle name="Heading 1 13" xfId="1159"/>
    <cellStyle name="Heading 1 13 2" xfId="10578"/>
    <cellStyle name="Heading 1 13 2 2" xfId="13072"/>
    <cellStyle name="Heading 1 13 3" xfId="12721"/>
    <cellStyle name="Heading 1 14" xfId="1160"/>
    <cellStyle name="Heading 1 14 2" xfId="9777"/>
    <cellStyle name="Heading 1 15" xfId="12401"/>
    <cellStyle name="Heading 1 2" xfId="1161"/>
    <cellStyle name="Heading 1 2 2" xfId="2312"/>
    <cellStyle name="Heading 1 2 2 2" xfId="9046"/>
    <cellStyle name="Heading 1 2 2 3" xfId="8559"/>
    <cellStyle name="Heading 1 2 3" xfId="2313"/>
    <cellStyle name="Heading 1 2 3 2" xfId="12556"/>
    <cellStyle name="Heading 1 2 4" xfId="2311"/>
    <cellStyle name="Heading 1 2 4 2" xfId="12213"/>
    <cellStyle name="Heading 1 2 4 3" xfId="10050"/>
    <cellStyle name="Heading 1 3" xfId="1162"/>
    <cellStyle name="Heading 1 3 2" xfId="2315"/>
    <cellStyle name="Heading 1 3 2 2" xfId="13073"/>
    <cellStyle name="Heading 1 3 3" xfId="2316"/>
    <cellStyle name="Heading 1 3 3 2" xfId="11903"/>
    <cellStyle name="Heading 1 3 3 3" xfId="10051"/>
    <cellStyle name="Heading 1 3 4" xfId="2314"/>
    <cellStyle name="Heading 1 4" xfId="1163"/>
    <cellStyle name="Heading 1 4 2" xfId="2318"/>
    <cellStyle name="Heading 1 4 2 2" xfId="13074"/>
    <cellStyle name="Heading 1 4 3" xfId="2319"/>
    <cellStyle name="Heading 1 4 3 2" xfId="11904"/>
    <cellStyle name="Heading 1 4 3 3" xfId="10052"/>
    <cellStyle name="Heading 1 4 4" xfId="2317"/>
    <cellStyle name="Heading 1 5" xfId="1164"/>
    <cellStyle name="Heading 1 5 2" xfId="2321"/>
    <cellStyle name="Heading 1 5 2 2" xfId="13075"/>
    <cellStyle name="Heading 1 5 3" xfId="2322"/>
    <cellStyle name="Heading 1 5 3 2" xfId="11905"/>
    <cellStyle name="Heading 1 5 3 3" xfId="10053"/>
    <cellStyle name="Heading 1 5 4" xfId="2320"/>
    <cellStyle name="Heading 1 6" xfId="1165"/>
    <cellStyle name="Heading 1 6 2" xfId="2324"/>
    <cellStyle name="Heading 1 6 2 2" xfId="13076"/>
    <cellStyle name="Heading 1 6 3" xfId="2325"/>
    <cellStyle name="Heading 1 6 3 2" xfId="11906"/>
    <cellStyle name="Heading 1 6 3 3" xfId="10054"/>
    <cellStyle name="Heading 1 6 4" xfId="2323"/>
    <cellStyle name="Heading 1 7" xfId="1166"/>
    <cellStyle name="Heading 1 7 2" xfId="2327"/>
    <cellStyle name="Heading 1 7 2 2" xfId="13077"/>
    <cellStyle name="Heading 1 7 3" xfId="2328"/>
    <cellStyle name="Heading 1 7 3 2" xfId="11907"/>
    <cellStyle name="Heading 1 7 3 3" xfId="10055"/>
    <cellStyle name="Heading 1 7 4" xfId="2326"/>
    <cellStyle name="Heading 1 8" xfId="1167"/>
    <cellStyle name="Heading 1 8 2" xfId="2330"/>
    <cellStyle name="Heading 1 8 2 2" xfId="11908"/>
    <cellStyle name="Heading 1 8 2 3" xfId="9045"/>
    <cellStyle name="Heading 1 8 3" xfId="2329"/>
    <cellStyle name="Heading 1 8 3 2" xfId="12214"/>
    <cellStyle name="Heading 1 8 3 3" xfId="10056"/>
    <cellStyle name="Heading 1 9" xfId="1168"/>
    <cellStyle name="Heading 1 9 2" xfId="10057"/>
    <cellStyle name="Heading 1 9 2 2" xfId="13078"/>
    <cellStyle name="Heading 1 9 3" xfId="12557"/>
    <cellStyle name="Heading 2 10" xfId="1169"/>
    <cellStyle name="Heading 2 10 2" xfId="1170"/>
    <cellStyle name="Heading 2 10 2 2" xfId="10579"/>
    <cellStyle name="Heading 2 10 2 2 2" xfId="13762"/>
    <cellStyle name="Heading 2 10 3" xfId="10208"/>
    <cellStyle name="Heading 2 10 3 2" xfId="13079"/>
    <cellStyle name="Heading 2 10 4" xfId="13761"/>
    <cellStyle name="Heading 2 10 5" xfId="12632"/>
    <cellStyle name="Heading 2 11" xfId="1171"/>
    <cellStyle name="Heading 2 11 2" xfId="8770"/>
    <cellStyle name="Heading 2 11 3" xfId="10580"/>
    <cellStyle name="Heading 2 11 4" xfId="8190"/>
    <cellStyle name="Heading 2 12" xfId="1172"/>
    <cellStyle name="Heading 2 12 2" xfId="10581"/>
    <cellStyle name="Heading 2 12 2 2" xfId="13080"/>
    <cellStyle name="Heading 2 12 3" xfId="12722"/>
    <cellStyle name="Heading 2 13" xfId="1173"/>
    <cellStyle name="Heading 2 13 2" xfId="10582"/>
    <cellStyle name="Heading 2 13 2 2" xfId="13081"/>
    <cellStyle name="Heading 2 13 3" xfId="12723"/>
    <cellStyle name="Heading 2 14" xfId="1174"/>
    <cellStyle name="Heading 2 14 2" xfId="9778"/>
    <cellStyle name="Heading 2 15" xfId="12402"/>
    <cellStyle name="Heading 2 2" xfId="1175"/>
    <cellStyle name="Heading 2 2 2" xfId="2332"/>
    <cellStyle name="Heading 2 2 2 2" xfId="9044"/>
    <cellStyle name="Heading 2 2 2 3" xfId="8542"/>
    <cellStyle name="Heading 2 2 3" xfId="2333"/>
    <cellStyle name="Heading 2 2 3 2" xfId="12558"/>
    <cellStyle name="Heading 2 2 4" xfId="2331"/>
    <cellStyle name="Heading 2 2 4 2" xfId="12215"/>
    <cellStyle name="Heading 2 2 4 3" xfId="10058"/>
    <cellStyle name="Heading 2 3" xfId="1176"/>
    <cellStyle name="Heading 2 3 2" xfId="2335"/>
    <cellStyle name="Heading 2 3 2 2" xfId="13082"/>
    <cellStyle name="Heading 2 3 3" xfId="2336"/>
    <cellStyle name="Heading 2 3 3 2" xfId="11909"/>
    <cellStyle name="Heading 2 3 3 3" xfId="10059"/>
    <cellStyle name="Heading 2 3 4" xfId="2334"/>
    <cellStyle name="Heading 2 4" xfId="1177"/>
    <cellStyle name="Heading 2 4 2" xfId="2338"/>
    <cellStyle name="Heading 2 4 2 2" xfId="13083"/>
    <cellStyle name="Heading 2 4 3" xfId="2339"/>
    <cellStyle name="Heading 2 4 3 2" xfId="11910"/>
    <cellStyle name="Heading 2 4 3 3" xfId="10060"/>
    <cellStyle name="Heading 2 4 4" xfId="2337"/>
    <cellStyle name="Heading 2 5" xfId="1178"/>
    <cellStyle name="Heading 2 5 2" xfId="2341"/>
    <cellStyle name="Heading 2 5 2 2" xfId="13084"/>
    <cellStyle name="Heading 2 5 3" xfId="2342"/>
    <cellStyle name="Heading 2 5 3 2" xfId="11911"/>
    <cellStyle name="Heading 2 5 3 3" xfId="10061"/>
    <cellStyle name="Heading 2 5 4" xfId="2340"/>
    <cellStyle name="Heading 2 6" xfId="1179"/>
    <cellStyle name="Heading 2 6 2" xfId="2344"/>
    <cellStyle name="Heading 2 6 2 2" xfId="13085"/>
    <cellStyle name="Heading 2 6 3" xfId="2345"/>
    <cellStyle name="Heading 2 6 3 2" xfId="11912"/>
    <cellStyle name="Heading 2 6 3 3" xfId="10062"/>
    <cellStyle name="Heading 2 6 4" xfId="2343"/>
    <cellStyle name="Heading 2 7" xfId="1180"/>
    <cellStyle name="Heading 2 7 2" xfId="2347"/>
    <cellStyle name="Heading 2 7 2 2" xfId="13086"/>
    <cellStyle name="Heading 2 7 3" xfId="2348"/>
    <cellStyle name="Heading 2 7 3 2" xfId="11913"/>
    <cellStyle name="Heading 2 7 3 3" xfId="10063"/>
    <cellStyle name="Heading 2 7 4" xfId="2346"/>
    <cellStyle name="Heading 2 8" xfId="1181"/>
    <cellStyle name="Heading 2 8 2" xfId="2350"/>
    <cellStyle name="Heading 2 8 2 2" xfId="11914"/>
    <cellStyle name="Heading 2 8 2 3" xfId="9043"/>
    <cellStyle name="Heading 2 8 3" xfId="2349"/>
    <cellStyle name="Heading 2 8 3 2" xfId="12216"/>
    <cellStyle name="Heading 2 8 3 3" xfId="10064"/>
    <cellStyle name="Heading 2 9" xfId="1182"/>
    <cellStyle name="Heading 2 9 2" xfId="10065"/>
    <cellStyle name="Heading 2 9 2 2" xfId="13087"/>
    <cellStyle name="Heading 2 9 3" xfId="12559"/>
    <cellStyle name="Heading 3 10" xfId="1183"/>
    <cellStyle name="Heading 3 10 2" xfId="1184"/>
    <cellStyle name="Heading 3 10 2 2" xfId="10583"/>
    <cellStyle name="Heading 3 10 2 2 2" xfId="13764"/>
    <cellStyle name="Heading 3 10 3" xfId="10209"/>
    <cellStyle name="Heading 3 10 3 2" xfId="13088"/>
    <cellStyle name="Heading 3 10 4" xfId="13763"/>
    <cellStyle name="Heading 3 10 5" xfId="12633"/>
    <cellStyle name="Heading 3 11" xfId="1185"/>
    <cellStyle name="Heading 3 11 2" xfId="8771"/>
    <cellStyle name="Heading 3 11 3" xfId="10584"/>
    <cellStyle name="Heading 3 11 4" xfId="8191"/>
    <cellStyle name="Heading 3 12" xfId="1186"/>
    <cellStyle name="Heading 3 12 2" xfId="10585"/>
    <cellStyle name="Heading 3 12 2 2" xfId="13089"/>
    <cellStyle name="Heading 3 12 3" xfId="12724"/>
    <cellStyle name="Heading 3 13" xfId="1187"/>
    <cellStyle name="Heading 3 13 2" xfId="10586"/>
    <cellStyle name="Heading 3 13 2 2" xfId="13090"/>
    <cellStyle name="Heading 3 13 3" xfId="12725"/>
    <cellStyle name="Heading 3 14" xfId="1188"/>
    <cellStyle name="Heading 3 14 2" xfId="9779"/>
    <cellStyle name="Heading 3 15" xfId="12403"/>
    <cellStyle name="Heading 3 2" xfId="1189"/>
    <cellStyle name="Heading 3 2 2" xfId="2352"/>
    <cellStyle name="Heading 3 2 2 2" xfId="9042"/>
    <cellStyle name="Heading 3 2 2 3" xfId="8547"/>
    <cellStyle name="Heading 3 2 3" xfId="2353"/>
    <cellStyle name="Heading 3 2 3 2" xfId="12560"/>
    <cellStyle name="Heading 3 2 4" xfId="2351"/>
    <cellStyle name="Heading 3 2 4 2" xfId="12217"/>
    <cellStyle name="Heading 3 2 4 3" xfId="10066"/>
    <cellStyle name="Heading 3 3" xfId="1190"/>
    <cellStyle name="Heading 3 3 2" xfId="2355"/>
    <cellStyle name="Heading 3 3 2 2" xfId="13091"/>
    <cellStyle name="Heading 3 3 3" xfId="2356"/>
    <cellStyle name="Heading 3 3 3 2" xfId="11915"/>
    <cellStyle name="Heading 3 3 3 3" xfId="10067"/>
    <cellStyle name="Heading 3 3 4" xfId="2354"/>
    <cellStyle name="Heading 3 4" xfId="1191"/>
    <cellStyle name="Heading 3 4 2" xfId="2358"/>
    <cellStyle name="Heading 3 4 2 2" xfId="13092"/>
    <cellStyle name="Heading 3 4 3" xfId="2359"/>
    <cellStyle name="Heading 3 4 3 2" xfId="11916"/>
    <cellStyle name="Heading 3 4 3 3" xfId="10068"/>
    <cellStyle name="Heading 3 4 4" xfId="2357"/>
    <cellStyle name="Heading 3 5" xfId="1192"/>
    <cellStyle name="Heading 3 5 2" xfId="2361"/>
    <cellStyle name="Heading 3 5 2 2" xfId="13093"/>
    <cellStyle name="Heading 3 5 3" xfId="2362"/>
    <cellStyle name="Heading 3 5 3 2" xfId="11917"/>
    <cellStyle name="Heading 3 5 3 3" xfId="10069"/>
    <cellStyle name="Heading 3 5 4" xfId="2360"/>
    <cellStyle name="Heading 3 6" xfId="1193"/>
    <cellStyle name="Heading 3 6 2" xfId="2364"/>
    <cellStyle name="Heading 3 6 2 2" xfId="13094"/>
    <cellStyle name="Heading 3 6 3" xfId="2365"/>
    <cellStyle name="Heading 3 6 3 2" xfId="11918"/>
    <cellStyle name="Heading 3 6 3 3" xfId="10070"/>
    <cellStyle name="Heading 3 6 4" xfId="2363"/>
    <cellStyle name="Heading 3 7" xfId="1194"/>
    <cellStyle name="Heading 3 7 2" xfId="2367"/>
    <cellStyle name="Heading 3 7 2 2" xfId="13095"/>
    <cellStyle name="Heading 3 7 3" xfId="2368"/>
    <cellStyle name="Heading 3 7 3 2" xfId="11919"/>
    <cellStyle name="Heading 3 7 3 3" xfId="10071"/>
    <cellStyle name="Heading 3 7 4" xfId="2366"/>
    <cellStyle name="Heading 3 8" xfId="1195"/>
    <cellStyle name="Heading 3 8 2" xfId="2370"/>
    <cellStyle name="Heading 3 8 2 2" xfId="11920"/>
    <cellStyle name="Heading 3 8 2 3" xfId="9041"/>
    <cellStyle name="Heading 3 8 3" xfId="2369"/>
    <cellStyle name="Heading 3 8 3 2" xfId="12218"/>
    <cellStyle name="Heading 3 8 3 3" xfId="10072"/>
    <cellStyle name="Heading 3 9" xfId="1196"/>
    <cellStyle name="Heading 3 9 2" xfId="10073"/>
    <cellStyle name="Heading 3 9 2 2" xfId="13096"/>
    <cellStyle name="Heading 3 9 3" xfId="12561"/>
    <cellStyle name="Heading 4 10" xfId="1197"/>
    <cellStyle name="Heading 4 10 2" xfId="1198"/>
    <cellStyle name="Heading 4 10 2 2" xfId="10587"/>
    <cellStyle name="Heading 4 10 2 2 2" xfId="13766"/>
    <cellStyle name="Heading 4 10 3" xfId="10210"/>
    <cellStyle name="Heading 4 10 3 2" xfId="13097"/>
    <cellStyle name="Heading 4 10 4" xfId="13765"/>
    <cellStyle name="Heading 4 10 5" xfId="12634"/>
    <cellStyle name="Heading 4 11" xfId="1199"/>
    <cellStyle name="Heading 4 11 2" xfId="8772"/>
    <cellStyle name="Heading 4 11 3" xfId="10588"/>
    <cellStyle name="Heading 4 11 4" xfId="8192"/>
    <cellStyle name="Heading 4 12" xfId="1200"/>
    <cellStyle name="Heading 4 12 2" xfId="10589"/>
    <cellStyle name="Heading 4 12 2 2" xfId="13098"/>
    <cellStyle name="Heading 4 12 3" xfId="12726"/>
    <cellStyle name="Heading 4 13" xfId="1201"/>
    <cellStyle name="Heading 4 13 2" xfId="10590"/>
    <cellStyle name="Heading 4 13 2 2" xfId="13099"/>
    <cellStyle name="Heading 4 13 3" xfId="12727"/>
    <cellStyle name="Heading 4 14" xfId="1202"/>
    <cellStyle name="Heading 4 14 2" xfId="9780"/>
    <cellStyle name="Heading 4 15" xfId="12404"/>
    <cellStyle name="Heading 4 2" xfId="1203"/>
    <cellStyle name="Heading 4 2 2" xfId="2372"/>
    <cellStyle name="Heading 4 2 2 2" xfId="9040"/>
    <cellStyle name="Heading 4 2 2 3" xfId="8565"/>
    <cellStyle name="Heading 4 2 3" xfId="2373"/>
    <cellStyle name="Heading 4 2 3 2" xfId="12562"/>
    <cellStyle name="Heading 4 2 4" xfId="2371"/>
    <cellStyle name="Heading 4 2 4 2" xfId="12219"/>
    <cellStyle name="Heading 4 2 4 3" xfId="10074"/>
    <cellStyle name="Heading 4 3" xfId="1204"/>
    <cellStyle name="Heading 4 3 2" xfId="2375"/>
    <cellStyle name="Heading 4 3 2 2" xfId="13100"/>
    <cellStyle name="Heading 4 3 3" xfId="2376"/>
    <cellStyle name="Heading 4 3 3 2" xfId="11921"/>
    <cellStyle name="Heading 4 3 3 3" xfId="10075"/>
    <cellStyle name="Heading 4 3 4" xfId="2374"/>
    <cellStyle name="Heading 4 4" xfId="1205"/>
    <cellStyle name="Heading 4 4 2" xfId="2378"/>
    <cellStyle name="Heading 4 4 2 2" xfId="13101"/>
    <cellStyle name="Heading 4 4 3" xfId="2379"/>
    <cellStyle name="Heading 4 4 3 2" xfId="11922"/>
    <cellStyle name="Heading 4 4 3 3" xfId="10076"/>
    <cellStyle name="Heading 4 4 4" xfId="2377"/>
    <cellStyle name="Heading 4 5" xfId="1206"/>
    <cellStyle name="Heading 4 5 2" xfId="2381"/>
    <cellStyle name="Heading 4 5 2 2" xfId="13102"/>
    <cellStyle name="Heading 4 5 3" xfId="2382"/>
    <cellStyle name="Heading 4 5 3 2" xfId="11923"/>
    <cellStyle name="Heading 4 5 3 3" xfId="10077"/>
    <cellStyle name="Heading 4 5 4" xfId="2380"/>
    <cellStyle name="Heading 4 6" xfId="1207"/>
    <cellStyle name="Heading 4 6 2" xfId="2384"/>
    <cellStyle name="Heading 4 6 2 2" xfId="13103"/>
    <cellStyle name="Heading 4 6 3" xfId="2385"/>
    <cellStyle name="Heading 4 6 3 2" xfId="11924"/>
    <cellStyle name="Heading 4 6 3 3" xfId="10078"/>
    <cellStyle name="Heading 4 6 4" xfId="2383"/>
    <cellStyle name="Heading 4 7" xfId="1208"/>
    <cellStyle name="Heading 4 7 2" xfId="2387"/>
    <cellStyle name="Heading 4 7 2 2" xfId="13104"/>
    <cellStyle name="Heading 4 7 3" xfId="2388"/>
    <cellStyle name="Heading 4 7 3 2" xfId="11925"/>
    <cellStyle name="Heading 4 7 3 3" xfId="10079"/>
    <cellStyle name="Heading 4 7 4" xfId="2386"/>
    <cellStyle name="Heading 4 8" xfId="1209"/>
    <cellStyle name="Heading 4 8 2" xfId="2390"/>
    <cellStyle name="Heading 4 8 2 2" xfId="11926"/>
    <cellStyle name="Heading 4 8 2 3" xfId="9039"/>
    <cellStyle name="Heading 4 8 3" xfId="2389"/>
    <cellStyle name="Heading 4 8 3 2" xfId="12220"/>
    <cellStyle name="Heading 4 8 3 3" xfId="10080"/>
    <cellStyle name="Heading 4 9" xfId="1210"/>
    <cellStyle name="Heading 4 9 2" xfId="10081"/>
    <cellStyle name="Heading 4 9 2 2" xfId="13105"/>
    <cellStyle name="Heading 4 9 3" xfId="12563"/>
    <cellStyle name="Hyperlink 2" xfId="4180"/>
    <cellStyle name="Hyperlink 2 2" xfId="1211"/>
    <cellStyle name="Hyperlink 3" xfId="1212"/>
    <cellStyle name="Hyperlink 3 2" xfId="1213"/>
    <cellStyle name="Hyperlink 3 2 2" xfId="11927"/>
    <cellStyle name="Hyperlink 3 2 3" xfId="9797"/>
    <cellStyle name="Hyperlink 3 3" xfId="12417"/>
    <cellStyle name="Input [yellow]" xfId="1214"/>
    <cellStyle name="Input [yellow] 2" xfId="1215"/>
    <cellStyle name="Input [yellow] 2 2" xfId="1216"/>
    <cellStyle name="Input [yellow] 3" xfId="1217"/>
    <cellStyle name="Input 10" xfId="1218"/>
    <cellStyle name="Input 10 2" xfId="1219"/>
    <cellStyle name="Input 10 2 2" xfId="10591"/>
    <cellStyle name="Input 10 2 2 2" xfId="13768"/>
    <cellStyle name="Input 10 3" xfId="10211"/>
    <cellStyle name="Input 10 3 2" xfId="13106"/>
    <cellStyle name="Input 10 4" xfId="13767"/>
    <cellStyle name="Input 10 5" xfId="12635"/>
    <cellStyle name="Input 11" xfId="1220"/>
    <cellStyle name="Input 11 2" xfId="1221"/>
    <cellStyle name="Input 11 2 2" xfId="10592"/>
    <cellStyle name="Input 11 2 2 2" xfId="13770"/>
    <cellStyle name="Input 11 3" xfId="10353"/>
    <cellStyle name="Input 11 3 2" xfId="13107"/>
    <cellStyle name="Input 11 4" xfId="13769"/>
    <cellStyle name="Input 11 5" xfId="12646"/>
    <cellStyle name="Input 12" xfId="1222"/>
    <cellStyle name="Input 12 2" xfId="8773"/>
    <cellStyle name="Input 12 3" xfId="10593"/>
    <cellStyle name="Input 12 4" xfId="8193"/>
    <cellStyle name="Input 13" xfId="1223"/>
    <cellStyle name="Input 13 2" xfId="8774"/>
    <cellStyle name="Input 13 3" xfId="10594"/>
    <cellStyle name="Input 13 4" xfId="8481"/>
    <cellStyle name="Input 14" xfId="1224"/>
    <cellStyle name="Input 14 2" xfId="8775"/>
    <cellStyle name="Input 14 3" xfId="10595"/>
    <cellStyle name="Input 14 4" xfId="8483"/>
    <cellStyle name="Input 15" xfId="1225"/>
    <cellStyle name="Input 15 2" xfId="10596"/>
    <cellStyle name="Input 15 2 2" xfId="13108"/>
    <cellStyle name="Input 15 3" xfId="12728"/>
    <cellStyle name="Input 16" xfId="1226"/>
    <cellStyle name="Input 16 2" xfId="10597"/>
    <cellStyle name="Input 16 2 2" xfId="13109"/>
    <cellStyle name="Input 16 3" xfId="12729"/>
    <cellStyle name="Input 17" xfId="1227"/>
    <cellStyle name="Input 17 2" xfId="8978"/>
    <cellStyle name="Input 17 3" xfId="10798"/>
    <cellStyle name="Input 17 4" xfId="8499"/>
    <cellStyle name="Input 18" xfId="1228"/>
    <cellStyle name="Input 18 2" xfId="8979"/>
    <cellStyle name="Input 18 3" xfId="10799"/>
    <cellStyle name="Input 18 4" xfId="8487"/>
    <cellStyle name="Input 19" xfId="1229"/>
    <cellStyle name="Input 19 2" xfId="8980"/>
    <cellStyle name="Input 19 3" xfId="10800"/>
    <cellStyle name="Input 19 4" xfId="8545"/>
    <cellStyle name="Input 2" xfId="1230"/>
    <cellStyle name="Input 2 2" xfId="2392"/>
    <cellStyle name="Input 2 2 2" xfId="9038"/>
    <cellStyle name="Input 2 2 3" xfId="8835"/>
    <cellStyle name="Input 2 3" xfId="2393"/>
    <cellStyle name="Input 2 3 2" xfId="12564"/>
    <cellStyle name="Input 2 4" xfId="2391"/>
    <cellStyle name="Input 2 4 2" xfId="12221"/>
    <cellStyle name="Input 2 4 3" xfId="10083"/>
    <cellStyle name="Input 20" xfId="1231"/>
    <cellStyle name="Input 20 2" xfId="8981"/>
    <cellStyle name="Input 20 3" xfId="10801"/>
    <cellStyle name="Input 20 4" xfId="8520"/>
    <cellStyle name="Input 21" xfId="1232"/>
    <cellStyle name="Input 21 2" xfId="1233"/>
    <cellStyle name="Input 21 3" xfId="10975"/>
    <cellStyle name="Input 22" xfId="1234"/>
    <cellStyle name="Input 22 2" xfId="9116"/>
    <cellStyle name="Input 22 3" xfId="10976"/>
    <cellStyle name="Input 22 4" xfId="8551"/>
    <cellStyle name="Input 23" xfId="1235"/>
    <cellStyle name="Input 23 2" xfId="9117"/>
    <cellStyle name="Input 23 3" xfId="10977"/>
    <cellStyle name="Input 23 4" xfId="8845"/>
    <cellStyle name="Input 24" xfId="1236"/>
    <cellStyle name="Input 24 2" xfId="9682"/>
    <cellStyle name="Input 24 3" xfId="11324"/>
    <cellStyle name="Input 24 3 2" xfId="13771"/>
    <cellStyle name="Input 24 4" xfId="12752"/>
    <cellStyle name="Input 25" xfId="2629"/>
    <cellStyle name="Input 25 2" xfId="9683"/>
    <cellStyle name="Input 25 3" xfId="11325"/>
    <cellStyle name="Input 26" xfId="2619"/>
    <cellStyle name="Input 26 2" xfId="11326"/>
    <cellStyle name="Input 26 2 2" xfId="13110"/>
    <cellStyle name="Input 26 3" xfId="12005"/>
    <cellStyle name="Input 26 3 2" xfId="12753"/>
    <cellStyle name="Input 26 4" xfId="9684"/>
    <cellStyle name="Input 27" xfId="2628"/>
    <cellStyle name="Input 27 2" xfId="9781"/>
    <cellStyle name="Input 27 3" xfId="12280"/>
    <cellStyle name="Input 28" xfId="2616"/>
    <cellStyle name="Input 28 2" xfId="12283"/>
    <cellStyle name="Input 29" xfId="4181"/>
    <cellStyle name="Input 29 2" xfId="12278"/>
    <cellStyle name="Input 3" xfId="1237"/>
    <cellStyle name="Input 3 2" xfId="2395"/>
    <cellStyle name="Input 3 2 2" xfId="13111"/>
    <cellStyle name="Input 3 3" xfId="2396"/>
    <cellStyle name="Input 3 3 2" xfId="11928"/>
    <cellStyle name="Input 3 3 3" xfId="10084"/>
    <cellStyle name="Input 3 4" xfId="2394"/>
    <cellStyle name="Input 30" xfId="4213"/>
    <cellStyle name="Input 30 2" xfId="12284"/>
    <cellStyle name="Input 31" xfId="4177"/>
    <cellStyle name="Input 31 2" xfId="12279"/>
    <cellStyle name="Input 32" xfId="4214"/>
    <cellStyle name="Input 33" xfId="4178"/>
    <cellStyle name="Input 34" xfId="4215"/>
    <cellStyle name="Input 34 2" xfId="12405"/>
    <cellStyle name="Input 35" xfId="4179"/>
    <cellStyle name="Input 35 2" xfId="14147"/>
    <cellStyle name="Input 36" xfId="4216"/>
    <cellStyle name="Input 36 2" xfId="14588"/>
    <cellStyle name="Input 36 3" xfId="14156"/>
    <cellStyle name="Input 37" xfId="14152"/>
    <cellStyle name="Input 38" xfId="14159"/>
    <cellStyle name="Input 39" xfId="14150"/>
    <cellStyle name="Input 4" xfId="1238"/>
    <cellStyle name="Input 4 2" xfId="2398"/>
    <cellStyle name="Input 4 2 2" xfId="13112"/>
    <cellStyle name="Input 4 3" xfId="2399"/>
    <cellStyle name="Input 4 3 2" xfId="11929"/>
    <cellStyle name="Input 4 3 3" xfId="10085"/>
    <cellStyle name="Input 4 4" xfId="2397"/>
    <cellStyle name="Input 40" xfId="14155"/>
    <cellStyle name="Input 41" xfId="14151"/>
    <cellStyle name="Input 42" xfId="14154"/>
    <cellStyle name="Input 43" xfId="12360"/>
    <cellStyle name="Input 44" xfId="14186"/>
    <cellStyle name="Input 45" xfId="14169"/>
    <cellStyle name="Input 46" xfId="14185"/>
    <cellStyle name="Input 47" xfId="14168"/>
    <cellStyle name="Input 48" xfId="14187"/>
    <cellStyle name="Input 49" xfId="14170"/>
    <cellStyle name="Input 5" xfId="1239"/>
    <cellStyle name="Input 5 2" xfId="2401"/>
    <cellStyle name="Input 5 2 2" xfId="13113"/>
    <cellStyle name="Input 5 3" xfId="2402"/>
    <cellStyle name="Input 5 3 2" xfId="11930"/>
    <cellStyle name="Input 5 3 3" xfId="10086"/>
    <cellStyle name="Input 5 4" xfId="2400"/>
    <cellStyle name="Input 50" xfId="14188"/>
    <cellStyle name="Input 51" xfId="14167"/>
    <cellStyle name="Input 52" xfId="14189"/>
    <cellStyle name="Input 53" xfId="14166"/>
    <cellStyle name="Input 54" xfId="14190"/>
    <cellStyle name="Input 55" xfId="14165"/>
    <cellStyle name="Input 56" xfId="14191"/>
    <cellStyle name="Input 57" xfId="14164"/>
    <cellStyle name="Input 58" xfId="14589"/>
    <cellStyle name="Input 59" xfId="14328"/>
    <cellStyle name="Input 6" xfId="1240"/>
    <cellStyle name="Input 6 2" xfId="2404"/>
    <cellStyle name="Input 6 2 2" xfId="13114"/>
    <cellStyle name="Input 6 3" xfId="2405"/>
    <cellStyle name="Input 6 3 2" xfId="11931"/>
    <cellStyle name="Input 6 3 3" xfId="10087"/>
    <cellStyle name="Input 6 4" xfId="2403"/>
    <cellStyle name="Input 60" xfId="14627"/>
    <cellStyle name="Input 61" xfId="14609"/>
    <cellStyle name="Input 62" xfId="17263"/>
    <cellStyle name="Input 7" xfId="1241"/>
    <cellStyle name="Input 7 2" xfId="2407"/>
    <cellStyle name="Input 7 2 2" xfId="13115"/>
    <cellStyle name="Input 7 3" xfId="2408"/>
    <cellStyle name="Input 7 3 2" xfId="11932"/>
    <cellStyle name="Input 7 3 3" xfId="10088"/>
    <cellStyle name="Input 7 4" xfId="2406"/>
    <cellStyle name="Input 8" xfId="1242"/>
    <cellStyle name="Input 8 2" xfId="2410"/>
    <cellStyle name="Input 8 2 2" xfId="11933"/>
    <cellStyle name="Input 8 2 3" xfId="9037"/>
    <cellStyle name="Input 8 3" xfId="2409"/>
    <cellStyle name="Input 8 3 2" xfId="12222"/>
    <cellStyle name="Input 8 3 3" xfId="10089"/>
    <cellStyle name="Input 9" xfId="1243"/>
    <cellStyle name="Input 9 2" xfId="2412"/>
    <cellStyle name="Input 9 2 2" xfId="11934"/>
    <cellStyle name="Input 9 2 3" xfId="9036"/>
    <cellStyle name="Input 9 3" xfId="2411"/>
    <cellStyle name="Input 9 3 2" xfId="12223"/>
    <cellStyle name="Input 9 3 3" xfId="10090"/>
    <cellStyle name="Linked Cell 10" xfId="1244"/>
    <cellStyle name="Linked Cell 10 2" xfId="1245"/>
    <cellStyle name="Linked Cell 10 2 2" xfId="10598"/>
    <cellStyle name="Linked Cell 10 2 2 2" xfId="13773"/>
    <cellStyle name="Linked Cell 10 3" xfId="10212"/>
    <cellStyle name="Linked Cell 10 3 2" xfId="13116"/>
    <cellStyle name="Linked Cell 10 4" xfId="13772"/>
    <cellStyle name="Linked Cell 10 5" xfId="12636"/>
    <cellStyle name="Linked Cell 11" xfId="1246"/>
    <cellStyle name="Linked Cell 11 2" xfId="8776"/>
    <cellStyle name="Linked Cell 11 3" xfId="10599"/>
    <cellStyle name="Linked Cell 11 4" xfId="8194"/>
    <cellStyle name="Linked Cell 12" xfId="1247"/>
    <cellStyle name="Linked Cell 12 2" xfId="10600"/>
    <cellStyle name="Linked Cell 12 2 2" xfId="13117"/>
    <cellStyle name="Linked Cell 12 3" xfId="12730"/>
    <cellStyle name="Linked Cell 13" xfId="1248"/>
    <cellStyle name="Linked Cell 13 2" xfId="10601"/>
    <cellStyle name="Linked Cell 13 2 2" xfId="13118"/>
    <cellStyle name="Linked Cell 13 3" xfId="12731"/>
    <cellStyle name="Linked Cell 14" xfId="1249"/>
    <cellStyle name="Linked Cell 14 2" xfId="9782"/>
    <cellStyle name="Linked Cell 15" xfId="12406"/>
    <cellStyle name="Linked Cell 2" xfId="1250"/>
    <cellStyle name="Linked Cell 2 2" xfId="2414"/>
    <cellStyle name="Linked Cell 2 2 2" xfId="9035"/>
    <cellStyle name="Linked Cell 2 2 3" xfId="8549"/>
    <cellStyle name="Linked Cell 2 3" xfId="2415"/>
    <cellStyle name="Linked Cell 2 3 2" xfId="12565"/>
    <cellStyle name="Linked Cell 2 4" xfId="2413"/>
    <cellStyle name="Linked Cell 2 4 2" xfId="12224"/>
    <cellStyle name="Linked Cell 2 4 3" xfId="10092"/>
    <cellStyle name="Linked Cell 3" xfId="1251"/>
    <cellStyle name="Linked Cell 3 2" xfId="2417"/>
    <cellStyle name="Linked Cell 3 2 2" xfId="13119"/>
    <cellStyle name="Linked Cell 3 3" xfId="2418"/>
    <cellStyle name="Linked Cell 3 3 2" xfId="11935"/>
    <cellStyle name="Linked Cell 3 3 3" xfId="10093"/>
    <cellStyle name="Linked Cell 3 4" xfId="2416"/>
    <cellStyle name="Linked Cell 4" xfId="1252"/>
    <cellStyle name="Linked Cell 4 2" xfId="2420"/>
    <cellStyle name="Linked Cell 4 2 2" xfId="13120"/>
    <cellStyle name="Linked Cell 4 3" xfId="2421"/>
    <cellStyle name="Linked Cell 4 3 2" xfId="11936"/>
    <cellStyle name="Linked Cell 4 3 3" xfId="10094"/>
    <cellStyle name="Linked Cell 4 4" xfId="2419"/>
    <cellStyle name="Linked Cell 5" xfId="1253"/>
    <cellStyle name="Linked Cell 5 2" xfId="2423"/>
    <cellStyle name="Linked Cell 5 2 2" xfId="13121"/>
    <cellStyle name="Linked Cell 5 3" xfId="2424"/>
    <cellStyle name="Linked Cell 5 3 2" xfId="11937"/>
    <cellStyle name="Linked Cell 5 3 3" xfId="10095"/>
    <cellStyle name="Linked Cell 5 4" xfId="2422"/>
    <cellStyle name="Linked Cell 6" xfId="1254"/>
    <cellStyle name="Linked Cell 6 2" xfId="2426"/>
    <cellStyle name="Linked Cell 6 2 2" xfId="13122"/>
    <cellStyle name="Linked Cell 6 3" xfId="2427"/>
    <cellStyle name="Linked Cell 6 3 2" xfId="11938"/>
    <cellStyle name="Linked Cell 6 3 3" xfId="10096"/>
    <cellStyle name="Linked Cell 6 4" xfId="2425"/>
    <cellStyle name="Linked Cell 7" xfId="1255"/>
    <cellStyle name="Linked Cell 7 2" xfId="2429"/>
    <cellStyle name="Linked Cell 7 2 2" xfId="13123"/>
    <cellStyle name="Linked Cell 7 3" xfId="2430"/>
    <cellStyle name="Linked Cell 7 3 2" xfId="11939"/>
    <cellStyle name="Linked Cell 7 3 3" xfId="10097"/>
    <cellStyle name="Linked Cell 7 4" xfId="2428"/>
    <cellStyle name="Linked Cell 8" xfId="1256"/>
    <cellStyle name="Linked Cell 8 2" xfId="2432"/>
    <cellStyle name="Linked Cell 8 2 2" xfId="11940"/>
    <cellStyle name="Linked Cell 8 2 3" xfId="9034"/>
    <cellStyle name="Linked Cell 8 3" xfId="2431"/>
    <cellStyle name="Linked Cell 8 3 2" xfId="12225"/>
    <cellStyle name="Linked Cell 8 3 3" xfId="10098"/>
    <cellStyle name="Linked Cell 9" xfId="1257"/>
    <cellStyle name="Linked Cell 9 2" xfId="10099"/>
    <cellStyle name="Linked Cell 9 2 2" xfId="13124"/>
    <cellStyle name="Linked Cell 9 3" xfId="12566"/>
    <cellStyle name="Monétaire [0]_rwhite" xfId="1258"/>
    <cellStyle name="Monétaire_rwhite" xfId="1259"/>
    <cellStyle name="Neutral 10" xfId="1260"/>
    <cellStyle name="Neutral 10 2" xfId="1261"/>
    <cellStyle name="Neutral 10 2 2" xfId="10602"/>
    <cellStyle name="Neutral 10 2 2 2" xfId="13775"/>
    <cellStyle name="Neutral 10 3" xfId="10213"/>
    <cellStyle name="Neutral 10 3 2" xfId="13125"/>
    <cellStyle name="Neutral 10 4" xfId="13774"/>
    <cellStyle name="Neutral 10 5" xfId="12637"/>
    <cellStyle name="Neutral 11" xfId="1262"/>
    <cellStyle name="Neutral 11 2" xfId="8777"/>
    <cellStyle name="Neutral 11 3" xfId="10603"/>
    <cellStyle name="Neutral 11 4" xfId="8195"/>
    <cellStyle name="Neutral 12" xfId="1263"/>
    <cellStyle name="Neutral 12 2" xfId="10604"/>
    <cellStyle name="Neutral 12 2 2" xfId="13126"/>
    <cellStyle name="Neutral 12 3" xfId="12732"/>
    <cellStyle name="Neutral 13" xfId="1264"/>
    <cellStyle name="Neutral 13 2" xfId="10605"/>
    <cellStyle name="Neutral 13 2 2" xfId="13127"/>
    <cellStyle name="Neutral 13 3" xfId="12733"/>
    <cellStyle name="Neutral 14" xfId="1265"/>
    <cellStyle name="Neutral 14 2" xfId="9783"/>
    <cellStyle name="Neutral 15" xfId="12407"/>
    <cellStyle name="Neutral 2" xfId="1266"/>
    <cellStyle name="Neutral 2 2" xfId="2434"/>
    <cellStyle name="Neutral 2 2 2" xfId="9033"/>
    <cellStyle name="Neutral 2 2 3" xfId="8510"/>
    <cellStyle name="Neutral 2 3" xfId="2435"/>
    <cellStyle name="Neutral 2 3 2" xfId="12567"/>
    <cellStyle name="Neutral 2 4" xfId="2433"/>
    <cellStyle name="Neutral 2 4 2" xfId="12226"/>
    <cellStyle name="Neutral 2 4 3" xfId="10100"/>
    <cellStyle name="Neutral 3" xfId="1267"/>
    <cellStyle name="Neutral 3 2" xfId="2437"/>
    <cellStyle name="Neutral 3 2 2" xfId="13128"/>
    <cellStyle name="Neutral 3 3" xfId="2438"/>
    <cellStyle name="Neutral 3 3 2" xfId="11941"/>
    <cellStyle name="Neutral 3 3 3" xfId="10101"/>
    <cellStyle name="Neutral 3 4" xfId="2436"/>
    <cellStyle name="Neutral 4" xfId="1268"/>
    <cellStyle name="Neutral 4 2" xfId="2440"/>
    <cellStyle name="Neutral 4 2 2" xfId="13129"/>
    <cellStyle name="Neutral 4 3" xfId="2441"/>
    <cellStyle name="Neutral 4 3 2" xfId="11942"/>
    <cellStyle name="Neutral 4 3 3" xfId="10102"/>
    <cellStyle name="Neutral 4 4" xfId="2439"/>
    <cellStyle name="Neutral 5" xfId="1269"/>
    <cellStyle name="Neutral 5 2" xfId="2443"/>
    <cellStyle name="Neutral 5 2 2" xfId="13130"/>
    <cellStyle name="Neutral 5 3" xfId="2444"/>
    <cellStyle name="Neutral 5 3 2" xfId="11943"/>
    <cellStyle name="Neutral 5 3 3" xfId="10103"/>
    <cellStyle name="Neutral 5 4" xfId="2442"/>
    <cellStyle name="Neutral 6" xfId="1270"/>
    <cellStyle name="Neutral 6 2" xfId="2446"/>
    <cellStyle name="Neutral 6 2 2" xfId="13131"/>
    <cellStyle name="Neutral 6 3" xfId="2447"/>
    <cellStyle name="Neutral 6 3 2" xfId="11944"/>
    <cellStyle name="Neutral 6 3 3" xfId="10104"/>
    <cellStyle name="Neutral 6 4" xfId="2445"/>
    <cellStyle name="Neutral 7" xfId="1271"/>
    <cellStyle name="Neutral 7 2" xfId="2449"/>
    <cellStyle name="Neutral 7 2 2" xfId="13132"/>
    <cellStyle name="Neutral 7 3" xfId="2450"/>
    <cellStyle name="Neutral 7 3 2" xfId="11945"/>
    <cellStyle name="Neutral 7 3 3" xfId="10105"/>
    <cellStyle name="Neutral 7 4" xfId="2448"/>
    <cellStyle name="Neutral 8" xfId="1272"/>
    <cellStyle name="Neutral 8 2" xfId="2452"/>
    <cellStyle name="Neutral 8 2 2" xfId="11946"/>
    <cellStyle name="Neutral 8 2 3" xfId="9032"/>
    <cellStyle name="Neutral 8 3" xfId="2451"/>
    <cellStyle name="Neutral 8 3 2" xfId="12227"/>
    <cellStyle name="Neutral 8 3 3" xfId="10106"/>
    <cellStyle name="Neutral 9" xfId="1273"/>
    <cellStyle name="Neutral 9 2" xfId="10107"/>
    <cellStyle name="Neutral 9 2 2" xfId="13133"/>
    <cellStyle name="Neutral 9 3" xfId="12568"/>
    <cellStyle name="Normal" xfId="0" builtinId="0"/>
    <cellStyle name="Normal - Style1" xfId="1274"/>
    <cellStyle name="Normal 10" xfId="1275"/>
    <cellStyle name="Normal 10 2" xfId="2454"/>
    <cellStyle name="Normal 10 2 2" xfId="3946"/>
    <cellStyle name="Normal 10 2 2 2" xfId="14498"/>
    <cellStyle name="Normal 10 2 2 3" xfId="9685"/>
    <cellStyle name="Normal 10 2 2 3 2" xfId="24516"/>
    <cellStyle name="Normal 10 2 3" xfId="6712"/>
    <cellStyle name="Normal 10 2 3 2" xfId="14138"/>
    <cellStyle name="Normal 10 2 3 2 2" xfId="27311"/>
    <cellStyle name="Normal 10 2 3 3" xfId="16826"/>
    <cellStyle name="Normal 10 2 3 4" xfId="11327"/>
    <cellStyle name="Normal 10 2 3 4 2" xfId="25636"/>
    <cellStyle name="Normal 10 2 4" xfId="11948"/>
    <cellStyle name="Normal 10 2 4 2" xfId="12754"/>
    <cellStyle name="Normal 10 2 4 2 2" xfId="26294"/>
    <cellStyle name="Normal 10 3" xfId="2455"/>
    <cellStyle name="Normal 10 3 2" xfId="3947"/>
    <cellStyle name="Normal 10 3 2 2" xfId="7941"/>
    <cellStyle name="Normal 10 3 2 2 2" xfId="17215"/>
    <cellStyle name="Normal 10 3 2 2 2 2" xfId="30153"/>
    <cellStyle name="Normal 10 3 2 2 3" xfId="23211"/>
    <cellStyle name="Normal 10 3 2 3" xfId="11949"/>
    <cellStyle name="Normal 10 3 2 3 2" xfId="26092"/>
    <cellStyle name="Normal 10 3 2 4" xfId="19565"/>
    <cellStyle name="Normal 10 3 3" xfId="6713"/>
    <cellStyle name="Normal 10 3 3 2" xfId="16827"/>
    <cellStyle name="Normal 10 3 3 2 2" xfId="29778"/>
    <cellStyle name="Normal 10 3 3 3" xfId="22049"/>
    <cellStyle name="Normal 10 3 4" xfId="5356"/>
    <cellStyle name="Normal 10 3 4 2" xfId="15694"/>
    <cellStyle name="Normal 10 3 4 2 2" xfId="28714"/>
    <cellStyle name="Normal 10 3 4 3" xfId="20887"/>
    <cellStyle name="Normal 10 3 5" xfId="11503"/>
    <cellStyle name="Normal 10 3 5 2" xfId="25810"/>
    <cellStyle name="Normal 10 3 6" xfId="18403"/>
    <cellStyle name="Normal 10 4" xfId="2453"/>
    <cellStyle name="Normal 10 4 2" xfId="3945"/>
    <cellStyle name="Normal 10 4 3" xfId="6711"/>
    <cellStyle name="Normal 10 4 4" xfId="11680"/>
    <cellStyle name="Normal 10 4 4 2" xfId="25987"/>
    <cellStyle name="Normal 10 5" xfId="3504"/>
    <cellStyle name="Normal 10 5 2" xfId="7570"/>
    <cellStyle name="Normal 10 5 2 2" xfId="13134"/>
    <cellStyle name="Normal 10 5 2 2 2" xfId="26440"/>
    <cellStyle name="Normal 10 5 2 3" xfId="22847"/>
    <cellStyle name="Normal 10 5 3" xfId="10171"/>
    <cellStyle name="Normal 10 5 3 2" xfId="24678"/>
    <cellStyle name="Normal 10 5 4" xfId="19201"/>
    <cellStyle name="Normal 10 6" xfId="6267"/>
    <cellStyle name="Normal 10 6 2" xfId="14104"/>
    <cellStyle name="Normal 10 6 2 2" xfId="27278"/>
    <cellStyle name="Normal 10 6 3" xfId="11947"/>
    <cellStyle name="Normal 10 6 4" xfId="21685"/>
    <cellStyle name="Normal 10 7" xfId="4985"/>
    <cellStyle name="Normal 10 7 2" xfId="15351"/>
    <cellStyle name="Normal 10 7 2 2" xfId="28371"/>
    <cellStyle name="Normal 10 7 3" xfId="12601"/>
    <cellStyle name="Normal 10 7 3 2" xfId="26253"/>
    <cellStyle name="Normal 10 7 4" xfId="20523"/>
    <cellStyle name="Normal 10 8" xfId="8340"/>
    <cellStyle name="Normal 10 8 2" xfId="23542"/>
    <cellStyle name="Normal 10 9" xfId="18039"/>
    <cellStyle name="Normal 11" xfId="1276"/>
    <cellStyle name="Normal 11 2" xfId="1277"/>
    <cellStyle name="Normal 11 2 2" xfId="2458"/>
    <cellStyle name="Normal 11 2 2 2" xfId="3950"/>
    <cellStyle name="Normal 11 2 2 2 2" xfId="7942"/>
    <cellStyle name="Normal 11 2 2 2 2 2" xfId="17216"/>
    <cellStyle name="Normal 11 2 2 2 2 2 2" xfId="30154"/>
    <cellStyle name="Normal 11 2 2 2 2 3" xfId="23212"/>
    <cellStyle name="Normal 11 2 2 2 3" xfId="14499"/>
    <cellStyle name="Normal 11 2 2 2 3 2" xfId="27569"/>
    <cellStyle name="Normal 11 2 2 2 4" xfId="19566"/>
    <cellStyle name="Normal 11 2 2 3" xfId="6716"/>
    <cellStyle name="Normal 11 2 2 3 2" xfId="16828"/>
    <cellStyle name="Normal 11 2 2 3 2 2" xfId="29779"/>
    <cellStyle name="Normal 11 2 2 3 3" xfId="22050"/>
    <cellStyle name="Normal 11 2 2 4" xfId="5357"/>
    <cellStyle name="Normal 11 2 2 4 2" xfId="15695"/>
    <cellStyle name="Normal 11 2 2 4 2 2" xfId="28715"/>
    <cellStyle name="Normal 11 2 2 4 3" xfId="20888"/>
    <cellStyle name="Normal 11 2 2 5" xfId="11950"/>
    <cellStyle name="Normal 11 2 2 5 2" xfId="26093"/>
    <cellStyle name="Normal 11 2 2 6" xfId="18404"/>
    <cellStyle name="Normal 11 2 3" xfId="2457"/>
    <cellStyle name="Normal 11 2 3 2" xfId="3949"/>
    <cellStyle name="Normal 11 2 3 3" xfId="6715"/>
    <cellStyle name="Normal 11 2 4" xfId="3506"/>
    <cellStyle name="Normal 11 2 4 2" xfId="7571"/>
    <cellStyle name="Normal 11 2 4 2 2" xfId="17072"/>
    <cellStyle name="Normal 11 2 4 2 2 2" xfId="30012"/>
    <cellStyle name="Normal 11 2 4 2 3" xfId="22848"/>
    <cellStyle name="Normal 11 2 4 3" xfId="14397"/>
    <cellStyle name="Normal 11 2 4 3 2" xfId="27476"/>
    <cellStyle name="Normal 11 2 4 4" xfId="19202"/>
    <cellStyle name="Normal 11 2 5" xfId="6269"/>
    <cellStyle name="Normal 11 2 5 2" xfId="16463"/>
    <cellStyle name="Normal 11 2 5 2 2" xfId="29428"/>
    <cellStyle name="Normal 11 2 5 3" xfId="21686"/>
    <cellStyle name="Normal 11 2 6" xfId="4986"/>
    <cellStyle name="Normal 11 2 6 2" xfId="15352"/>
    <cellStyle name="Normal 11 2 6 2 2" xfId="28372"/>
    <cellStyle name="Normal 11 2 6 3" xfId="20524"/>
    <cellStyle name="Normal 11 2 7" xfId="18040"/>
    <cellStyle name="Normal 11 3" xfId="2456"/>
    <cellStyle name="Normal 11 3 2" xfId="3948"/>
    <cellStyle name="Normal 11 3 3" xfId="6714"/>
    <cellStyle name="Normal 11 3 4" xfId="9535"/>
    <cellStyle name="Normal 11 3 4 2" xfId="24370"/>
    <cellStyle name="Normal 11 4" xfId="3505"/>
    <cellStyle name="Normal 11 4 2" xfId="14396"/>
    <cellStyle name="Normal 11 4 3" xfId="9735"/>
    <cellStyle name="Normal 11 5" xfId="6268"/>
    <cellStyle name="Normal 12" xfId="1278"/>
    <cellStyle name="Normal 12 2" xfId="1279"/>
    <cellStyle name="Normal 12 2 2" xfId="3508"/>
    <cellStyle name="Normal 12 2 3" xfId="6271"/>
    <cellStyle name="Normal 12 3" xfId="1280"/>
    <cellStyle name="Normal 12 3 2" xfId="3509"/>
    <cellStyle name="Normal 12 3 3" xfId="6272"/>
    <cellStyle name="Normal 12 4" xfId="3507"/>
    <cellStyle name="Normal 12 5" xfId="6270"/>
    <cellStyle name="Normal 13" xfId="1281"/>
    <cellStyle name="Normal 13 2" xfId="1282"/>
    <cellStyle name="Normal 13 2 2" xfId="2461"/>
    <cellStyle name="Normal 13 2 2 2" xfId="14226"/>
    <cellStyle name="Normal 13 2 3" xfId="2460"/>
    <cellStyle name="Normal 13 2 3 2" xfId="3952"/>
    <cellStyle name="Normal 13 2 3 3" xfId="6718"/>
    <cellStyle name="Normal 13 2 4" xfId="14221"/>
    <cellStyle name="Normal 13 3" xfId="2459"/>
    <cellStyle name="Normal 13 3 2" xfId="3951"/>
    <cellStyle name="Normal 13 3 3" xfId="6717"/>
    <cellStyle name="Normal 13 3 4" xfId="9537"/>
    <cellStyle name="Normal 13 3 4 2" xfId="24371"/>
    <cellStyle name="Normal 13 4" xfId="3510"/>
    <cellStyle name="Normal 13 4 2" xfId="14398"/>
    <cellStyle name="Normal 13 5" xfId="6273"/>
    <cellStyle name="Normal 13 5 2" xfId="16464"/>
    <cellStyle name="Normal 13 5 3" xfId="13776"/>
    <cellStyle name="Normal 14" xfId="1283"/>
    <cellStyle name="Normal 14 2" xfId="1284"/>
    <cellStyle name="Normal 14 2 2" xfId="2464"/>
    <cellStyle name="Normal 14 2 2 2" xfId="14227"/>
    <cellStyle name="Normal 14 2 3" xfId="2463"/>
    <cellStyle name="Normal 14 2 3 2" xfId="3954"/>
    <cellStyle name="Normal 14 2 3 3" xfId="6720"/>
    <cellStyle name="Normal 14 2 4" xfId="14222"/>
    <cellStyle name="Normal 14 3" xfId="2465"/>
    <cellStyle name="Normal 14 3 2" xfId="3955"/>
    <cellStyle name="Normal 14 3 2 2" xfId="7943"/>
    <cellStyle name="Normal 14 3 2 2 2" xfId="17217"/>
    <cellStyle name="Normal 14 3 2 2 2 2" xfId="30155"/>
    <cellStyle name="Normal 14 3 2 2 3" xfId="23213"/>
    <cellStyle name="Normal 14 3 2 3" xfId="14500"/>
    <cellStyle name="Normal 14 3 2 3 2" xfId="27570"/>
    <cellStyle name="Normal 14 3 2 4" xfId="19567"/>
    <cellStyle name="Normal 14 3 3" xfId="6721"/>
    <cellStyle name="Normal 14 3 3 2" xfId="16829"/>
    <cellStyle name="Normal 14 3 3 2 2" xfId="29780"/>
    <cellStyle name="Normal 14 3 3 3" xfId="22051"/>
    <cellStyle name="Normal 14 3 4" xfId="5358"/>
    <cellStyle name="Normal 14 3 4 2" xfId="15696"/>
    <cellStyle name="Normal 14 3 4 2 2" xfId="28716"/>
    <cellStyle name="Normal 14 3 4 3" xfId="20889"/>
    <cellStyle name="Normal 14 3 5" xfId="9729"/>
    <cellStyle name="Normal 14 3 5 2" xfId="24549"/>
    <cellStyle name="Normal 14 3 6" xfId="18405"/>
    <cellStyle name="Normal 14 4" xfId="2462"/>
    <cellStyle name="Normal 14 4 2" xfId="3953"/>
    <cellStyle name="Normal 14 4 3" xfId="6719"/>
    <cellStyle name="Normal 14 5" xfId="3511"/>
    <cellStyle name="Normal 14 5 2" xfId="7572"/>
    <cellStyle name="Normal 14 5 2 2" xfId="14399"/>
    <cellStyle name="Normal 14 5 2 2 2" xfId="27477"/>
    <cellStyle name="Normal 14 5 2 3" xfId="22849"/>
    <cellStyle name="Normal 14 5 3" xfId="13777"/>
    <cellStyle name="Normal 14 5 4" xfId="19203"/>
    <cellStyle name="Normal 14 6" xfId="6274"/>
    <cellStyle name="Normal 14 6 2" xfId="16465"/>
    <cellStyle name="Normal 14 6 2 2" xfId="29429"/>
    <cellStyle name="Normal 14 6 3" xfId="21687"/>
    <cellStyle name="Normal 14 7" xfId="4987"/>
    <cellStyle name="Normal 14 7 2" xfId="15353"/>
    <cellStyle name="Normal 14 7 2 2" xfId="28373"/>
    <cellStyle name="Normal 14 7 3" xfId="20525"/>
    <cellStyle name="Normal 14 8" xfId="18041"/>
    <cellStyle name="Normal 15" xfId="1285"/>
    <cellStyle name="Normal 15 2" xfId="2467"/>
    <cellStyle name="Normal 15 2 2" xfId="3957"/>
    <cellStyle name="Normal 15 2 3" xfId="6723"/>
    <cellStyle name="Normal 15 3" xfId="2468"/>
    <cellStyle name="Normal 15 3 2" xfId="3958"/>
    <cellStyle name="Normal 15 3 2 2" xfId="7944"/>
    <cellStyle name="Normal 15 3 2 2 2" xfId="17218"/>
    <cellStyle name="Normal 15 3 2 2 2 2" xfId="30156"/>
    <cellStyle name="Normal 15 3 2 2 3" xfId="23214"/>
    <cellStyle name="Normal 15 3 2 3" xfId="11951"/>
    <cellStyle name="Normal 15 3 2 3 2" xfId="26094"/>
    <cellStyle name="Normal 15 3 2 4" xfId="19568"/>
    <cellStyle name="Normal 15 3 3" xfId="6724"/>
    <cellStyle name="Normal 15 3 3 2" xfId="16830"/>
    <cellStyle name="Normal 15 3 3 2 2" xfId="29781"/>
    <cellStyle name="Normal 15 3 3 3" xfId="22052"/>
    <cellStyle name="Normal 15 3 4" xfId="5359"/>
    <cellStyle name="Normal 15 3 4 2" xfId="15697"/>
    <cellStyle name="Normal 15 3 4 2 2" xfId="28717"/>
    <cellStyle name="Normal 15 3 4 3" xfId="20890"/>
    <cellStyle name="Normal 15 3 5" xfId="11714"/>
    <cellStyle name="Normal 15 3 6" xfId="18406"/>
    <cellStyle name="Normal 15 4" xfId="2466"/>
    <cellStyle name="Normal 15 4 2" xfId="3956"/>
    <cellStyle name="Normal 15 4 3" xfId="6722"/>
    <cellStyle name="Normal 15 5" xfId="3512"/>
    <cellStyle name="Normal 15 5 2" xfId="7573"/>
    <cellStyle name="Normal 15 5 2 2" xfId="17073"/>
    <cellStyle name="Normal 15 5 2 2 2" xfId="30013"/>
    <cellStyle name="Normal 15 5 2 3" xfId="22850"/>
    <cellStyle name="Normal 15 5 3" xfId="14400"/>
    <cellStyle name="Normal 15 5 3 2" xfId="27478"/>
    <cellStyle name="Normal 15 5 4" xfId="19204"/>
    <cellStyle name="Normal 15 6" xfId="6275"/>
    <cellStyle name="Normal 15 6 2" xfId="16466"/>
    <cellStyle name="Normal 15 6 2 2" xfId="29430"/>
    <cellStyle name="Normal 15 6 3" xfId="21688"/>
    <cellStyle name="Normal 15 7" xfId="4988"/>
    <cellStyle name="Normal 15 7 2" xfId="15354"/>
    <cellStyle name="Normal 15 7 2 2" xfId="28374"/>
    <cellStyle name="Normal 15 7 3" xfId="20526"/>
    <cellStyle name="Normal 15 8" xfId="18042"/>
    <cellStyle name="Normal 16" xfId="1286"/>
    <cellStyle name="Normal 16 2" xfId="2470"/>
    <cellStyle name="Normal 16 2 2" xfId="3960"/>
    <cellStyle name="Normal 16 2 3" xfId="6726"/>
    <cellStyle name="Normal 16 3" xfId="2471"/>
    <cellStyle name="Normal 16 3 2" xfId="3961"/>
    <cellStyle name="Normal 16 3 2 2" xfId="7945"/>
    <cellStyle name="Normal 16 3 2 2 2" xfId="17219"/>
    <cellStyle name="Normal 16 3 2 2 2 2" xfId="30157"/>
    <cellStyle name="Normal 16 3 2 2 3" xfId="23215"/>
    <cellStyle name="Normal 16 3 2 3" xfId="14501"/>
    <cellStyle name="Normal 16 3 2 3 2" xfId="27571"/>
    <cellStyle name="Normal 16 3 2 4" xfId="19569"/>
    <cellStyle name="Normal 16 3 3" xfId="6727"/>
    <cellStyle name="Normal 16 3 3 2" xfId="16831"/>
    <cellStyle name="Normal 16 3 3 2 2" xfId="29782"/>
    <cellStyle name="Normal 16 3 3 3" xfId="22053"/>
    <cellStyle name="Normal 16 3 4" xfId="5360"/>
    <cellStyle name="Normal 16 3 4 2" xfId="15698"/>
    <cellStyle name="Normal 16 3 4 2 2" xfId="28718"/>
    <cellStyle name="Normal 16 3 4 3" xfId="20891"/>
    <cellStyle name="Normal 16 3 5" xfId="11952"/>
    <cellStyle name="Normal 16 3 5 2" xfId="26095"/>
    <cellStyle name="Normal 16 3 6" xfId="18407"/>
    <cellStyle name="Normal 16 4" xfId="2469"/>
    <cellStyle name="Normal 16 4 2" xfId="3959"/>
    <cellStyle name="Normal 16 4 3" xfId="6725"/>
    <cellStyle name="Normal 16 5" xfId="3513"/>
    <cellStyle name="Normal 16 5 2" xfId="7574"/>
    <cellStyle name="Normal 16 5 2 2" xfId="14401"/>
    <cellStyle name="Normal 16 5 2 2 2" xfId="27479"/>
    <cellStyle name="Normal 16 5 2 3" xfId="22851"/>
    <cellStyle name="Normal 16 5 3" xfId="13957"/>
    <cellStyle name="Normal 16 5 4" xfId="19205"/>
    <cellStyle name="Normal 16 6" xfId="6276"/>
    <cellStyle name="Normal 16 6 2" xfId="16467"/>
    <cellStyle name="Normal 16 6 2 2" xfId="29431"/>
    <cellStyle name="Normal 16 6 3" xfId="21689"/>
    <cellStyle name="Normal 16 7" xfId="4989"/>
    <cellStyle name="Normal 16 7 2" xfId="15355"/>
    <cellStyle name="Normal 16 7 2 2" xfId="28375"/>
    <cellStyle name="Normal 16 7 3" xfId="20527"/>
    <cellStyle name="Normal 16 8" xfId="18043"/>
    <cellStyle name="Normal 17" xfId="1287"/>
    <cellStyle name="Normal 17 2" xfId="2473"/>
    <cellStyle name="Normal 17 2 2" xfId="3963"/>
    <cellStyle name="Normal 17 2 3" xfId="6729"/>
    <cellStyle name="Normal 17 3" xfId="2474"/>
    <cellStyle name="Normal 17 3 2" xfId="3964"/>
    <cellStyle name="Normal 17 3 2 2" xfId="7946"/>
    <cellStyle name="Normal 17 3 2 2 2" xfId="17220"/>
    <cellStyle name="Normal 17 3 2 2 2 2" xfId="30158"/>
    <cellStyle name="Normal 17 3 2 2 3" xfId="23216"/>
    <cellStyle name="Normal 17 3 2 3" xfId="14502"/>
    <cellStyle name="Normal 17 3 2 3 2" xfId="27572"/>
    <cellStyle name="Normal 17 3 2 4" xfId="19570"/>
    <cellStyle name="Normal 17 3 3" xfId="6730"/>
    <cellStyle name="Normal 17 3 3 2" xfId="16832"/>
    <cellStyle name="Normal 17 3 3 2 2" xfId="29783"/>
    <cellStyle name="Normal 17 3 3 3" xfId="22054"/>
    <cellStyle name="Normal 17 3 4" xfId="5361"/>
    <cellStyle name="Normal 17 3 4 2" xfId="15699"/>
    <cellStyle name="Normal 17 3 4 2 2" xfId="28719"/>
    <cellStyle name="Normal 17 3 4 3" xfId="20892"/>
    <cellStyle name="Normal 17 3 5" xfId="11953"/>
    <cellStyle name="Normal 17 3 5 2" xfId="26096"/>
    <cellStyle name="Normal 17 3 6" xfId="18408"/>
    <cellStyle name="Normal 17 4" xfId="2472"/>
    <cellStyle name="Normal 17 4 2" xfId="3962"/>
    <cellStyle name="Normal 17 4 3" xfId="6728"/>
    <cellStyle name="Normal 17 5" xfId="3514"/>
    <cellStyle name="Normal 17 5 2" xfId="7575"/>
    <cellStyle name="Normal 17 5 2 2" xfId="14402"/>
    <cellStyle name="Normal 17 5 2 2 2" xfId="27480"/>
    <cellStyle name="Normal 17 5 2 3" xfId="22852"/>
    <cellStyle name="Normal 17 5 3" xfId="13958"/>
    <cellStyle name="Normal 17 5 4" xfId="19206"/>
    <cellStyle name="Normal 17 6" xfId="6277"/>
    <cellStyle name="Normal 17 6 2" xfId="16468"/>
    <cellStyle name="Normal 17 6 2 2" xfId="29432"/>
    <cellStyle name="Normal 17 6 3" xfId="21690"/>
    <cellStyle name="Normal 17 7" xfId="4990"/>
    <cellStyle name="Normal 17 7 2" xfId="15356"/>
    <cellStyle name="Normal 17 7 2 2" xfId="28376"/>
    <cellStyle name="Normal 17 7 3" xfId="20528"/>
    <cellStyle name="Normal 17 8" xfId="18044"/>
    <cellStyle name="Normal 18" xfId="1288"/>
    <cellStyle name="Normal 18 2" xfId="2476"/>
    <cellStyle name="Normal 18 2 2" xfId="3966"/>
    <cellStyle name="Normal 18 2 3" xfId="6732"/>
    <cellStyle name="Normal 18 3" xfId="2477"/>
    <cellStyle name="Normal 18 3 2" xfId="3967"/>
    <cellStyle name="Normal 18 3 2 2" xfId="7947"/>
    <cellStyle name="Normal 18 3 2 2 2" xfId="17221"/>
    <cellStyle name="Normal 18 3 2 2 2 2" xfId="30159"/>
    <cellStyle name="Normal 18 3 2 2 3" xfId="23217"/>
    <cellStyle name="Normal 18 3 2 3" xfId="14503"/>
    <cellStyle name="Normal 18 3 2 3 2" xfId="27573"/>
    <cellStyle name="Normal 18 3 2 4" xfId="19571"/>
    <cellStyle name="Normal 18 3 3" xfId="6733"/>
    <cellStyle name="Normal 18 3 3 2" xfId="16833"/>
    <cellStyle name="Normal 18 3 3 2 2" xfId="29784"/>
    <cellStyle name="Normal 18 3 3 3" xfId="22055"/>
    <cellStyle name="Normal 18 3 4" xfId="5362"/>
    <cellStyle name="Normal 18 3 4 2" xfId="15700"/>
    <cellStyle name="Normal 18 3 4 2 2" xfId="28720"/>
    <cellStyle name="Normal 18 3 4 3" xfId="20893"/>
    <cellStyle name="Normal 18 3 5" xfId="11954"/>
    <cellStyle name="Normal 18 3 5 2" xfId="26097"/>
    <cellStyle name="Normal 18 3 6" xfId="18409"/>
    <cellStyle name="Normal 18 4" xfId="2475"/>
    <cellStyle name="Normal 18 4 2" xfId="3965"/>
    <cellStyle name="Normal 18 4 3" xfId="6731"/>
    <cellStyle name="Normal 18 5" xfId="3515"/>
    <cellStyle name="Normal 18 5 2" xfId="7576"/>
    <cellStyle name="Normal 18 5 2 2" xfId="14403"/>
    <cellStyle name="Normal 18 5 2 2 2" xfId="27481"/>
    <cellStyle name="Normal 18 5 2 3" xfId="22853"/>
    <cellStyle name="Normal 18 5 3" xfId="13959"/>
    <cellStyle name="Normal 18 5 4" xfId="19207"/>
    <cellStyle name="Normal 18 6" xfId="6278"/>
    <cellStyle name="Normal 18 6 2" xfId="16469"/>
    <cellStyle name="Normal 18 6 2 2" xfId="29433"/>
    <cellStyle name="Normal 18 6 3" xfId="21691"/>
    <cellStyle name="Normal 18 7" xfId="4991"/>
    <cellStyle name="Normal 18 7 2" xfId="15357"/>
    <cellStyle name="Normal 18 7 2 2" xfId="28377"/>
    <cellStyle name="Normal 18 7 3" xfId="20529"/>
    <cellStyle name="Normal 18 8" xfId="18045"/>
    <cellStyle name="Normal 19" xfId="1289"/>
    <cellStyle name="Normal 19 2" xfId="2479"/>
    <cellStyle name="Normal 19 2 2" xfId="3969"/>
    <cellStyle name="Normal 19 2 2 2" xfId="7949"/>
    <cellStyle name="Normal 19 2 2 2 2" xfId="17222"/>
    <cellStyle name="Normal 19 2 2 2 2 2" xfId="30160"/>
    <cellStyle name="Normal 19 2 2 2 3" xfId="23218"/>
    <cellStyle name="Normal 19 2 2 3" xfId="14504"/>
    <cellStyle name="Normal 19 2 2 3 2" xfId="27574"/>
    <cellStyle name="Normal 19 2 2 4" xfId="19572"/>
    <cellStyle name="Normal 19 2 3" xfId="6735"/>
    <cellStyle name="Normal 19 2 3 2" xfId="16834"/>
    <cellStyle name="Normal 19 2 3 2 2" xfId="29785"/>
    <cellStyle name="Normal 19 2 3 3" xfId="22056"/>
    <cellStyle name="Normal 19 2 4" xfId="5364"/>
    <cellStyle name="Normal 19 2 4 2" xfId="15701"/>
    <cellStyle name="Normal 19 2 4 2 2" xfId="28721"/>
    <cellStyle name="Normal 19 2 4 3" xfId="20894"/>
    <cellStyle name="Normal 19 2 5" xfId="11955"/>
    <cellStyle name="Normal 19 2 5 2" xfId="26098"/>
    <cellStyle name="Normal 19 2 6" xfId="18410"/>
    <cellStyle name="Normal 19 3" xfId="2478"/>
    <cellStyle name="Normal 19 3 2" xfId="3968"/>
    <cellStyle name="Normal 19 3 2 2" xfId="7948"/>
    <cellStyle name="Normal 19 3 3" xfId="6734"/>
    <cellStyle name="Normal 19 3 4" xfId="5363"/>
    <cellStyle name="Normal 19 4" xfId="3516"/>
    <cellStyle name="Normal 19 4 2" xfId="7577"/>
    <cellStyle name="Normal 19 4 2 2" xfId="17074"/>
    <cellStyle name="Normal 19 4 2 2 2" xfId="30014"/>
    <cellStyle name="Normal 19 4 2 3" xfId="22854"/>
    <cellStyle name="Normal 19 4 3" xfId="14404"/>
    <cellStyle name="Normal 19 4 3 2" xfId="27482"/>
    <cellStyle name="Normal 19 4 4" xfId="19208"/>
    <cellStyle name="Normal 19 5" xfId="6279"/>
    <cellStyle name="Normal 19 5 2" xfId="16470"/>
    <cellStyle name="Normal 19 5 2 2" xfId="29434"/>
    <cellStyle name="Normal 19 5 3" xfId="21692"/>
    <cellStyle name="Normal 19 6" xfId="4992"/>
    <cellStyle name="Normal 19 6 2" xfId="15358"/>
    <cellStyle name="Normal 19 6 2 2" xfId="28378"/>
    <cellStyle name="Normal 19 6 3" xfId="20530"/>
    <cellStyle name="Normal 19 7" xfId="18046"/>
    <cellStyle name="Normal 2" xfId="1290"/>
    <cellStyle name="Normal 2 10" xfId="1291"/>
    <cellStyle name="Normal 2 10 10" xfId="4993"/>
    <cellStyle name="Normal 2 10 10 2" xfId="13135"/>
    <cellStyle name="Normal 2 10 10 2 2" xfId="26441"/>
    <cellStyle name="Normal 2 10 10 3" xfId="10108"/>
    <cellStyle name="Normal 2 10 10 3 2" xfId="24648"/>
    <cellStyle name="Normal 2 10 10 4" xfId="20531"/>
    <cellStyle name="Normal 2 10 11" xfId="14105"/>
    <cellStyle name="Normal 2 10 11 2" xfId="27279"/>
    <cellStyle name="Normal 2 10 12" xfId="12569"/>
    <cellStyle name="Normal 2 10 12 2" xfId="26229"/>
    <cellStyle name="Normal 2 10 13" xfId="8304"/>
    <cellStyle name="Normal 2 10 13 2" xfId="23506"/>
    <cellStyle name="Normal 2 10 14" xfId="18047"/>
    <cellStyle name="Normal 2 10 2" xfId="1292"/>
    <cellStyle name="Normal 2 10 2 2" xfId="3519"/>
    <cellStyle name="Normal 2 10 2 2 2" xfId="7579"/>
    <cellStyle name="Normal 2 10 2 2 2 2" xfId="13778"/>
    <cellStyle name="Normal 2 10 2 2 2 2 2" xfId="26967"/>
    <cellStyle name="Normal 2 10 2 2 2 3" xfId="22856"/>
    <cellStyle name="Normal 2 10 2 2 3" xfId="10322"/>
    <cellStyle name="Normal 2 10 2 2 3 2" xfId="24777"/>
    <cellStyle name="Normal 2 10 2 2 4" xfId="19210"/>
    <cellStyle name="Normal 2 10 2 3" xfId="6282"/>
    <cellStyle name="Normal 2 10 2 3 2" xfId="16472"/>
    <cellStyle name="Normal 2 10 2 3 2 2" xfId="29436"/>
    <cellStyle name="Normal 2 10 2 3 3" xfId="21694"/>
    <cellStyle name="Normal 2 10 2 4" xfId="4994"/>
    <cellStyle name="Normal 2 10 2 4 2" xfId="15359"/>
    <cellStyle name="Normal 2 10 2 4 2 2" xfId="28379"/>
    <cellStyle name="Normal 2 10 2 4 3" xfId="20532"/>
    <cellStyle name="Normal 2 10 2 5" xfId="8445"/>
    <cellStyle name="Normal 2 10 2 5 2" xfId="23647"/>
    <cellStyle name="Normal 2 10 2 6" xfId="18048"/>
    <cellStyle name="Normal 2 10 3" xfId="1293"/>
    <cellStyle name="Normal 2 10 3 2" xfId="3520"/>
    <cellStyle name="Normal 2 10 3 2 2" xfId="7580"/>
    <cellStyle name="Normal 2 10 3 2 2 2" xfId="13779"/>
    <cellStyle name="Normal 2 10 3 2 2 2 2" xfId="26968"/>
    <cellStyle name="Normal 2 10 3 2 2 3" xfId="22857"/>
    <cellStyle name="Normal 2 10 3 2 3" xfId="10606"/>
    <cellStyle name="Normal 2 10 3 2 3 2" xfId="24951"/>
    <cellStyle name="Normal 2 10 3 2 4" xfId="19211"/>
    <cellStyle name="Normal 2 10 3 3" xfId="6283"/>
    <cellStyle name="Normal 2 10 3 3 2" xfId="16473"/>
    <cellStyle name="Normal 2 10 3 3 2 2" xfId="29437"/>
    <cellStyle name="Normal 2 10 3 3 3" xfId="21695"/>
    <cellStyle name="Normal 2 10 3 4" xfId="4995"/>
    <cellStyle name="Normal 2 10 3 4 2" xfId="15360"/>
    <cellStyle name="Normal 2 10 3 4 2 2" xfId="28380"/>
    <cellStyle name="Normal 2 10 3 4 3" xfId="20533"/>
    <cellStyle name="Normal 2 10 3 5" xfId="8778"/>
    <cellStyle name="Normal 2 10 3 5 2" xfId="23827"/>
    <cellStyle name="Normal 2 10 3 6" xfId="18049"/>
    <cellStyle name="Normal 2 10 4" xfId="1294"/>
    <cellStyle name="Normal 2 10 4 2" xfId="3521"/>
    <cellStyle name="Normal 2 10 4 2 2" xfId="7581"/>
    <cellStyle name="Normal 2 10 4 2 2 2" xfId="13780"/>
    <cellStyle name="Normal 2 10 4 2 2 2 2" xfId="26969"/>
    <cellStyle name="Normal 2 10 4 2 2 3" xfId="22858"/>
    <cellStyle name="Normal 2 10 4 2 3" xfId="10802"/>
    <cellStyle name="Normal 2 10 4 2 3 2" xfId="25120"/>
    <cellStyle name="Normal 2 10 4 2 4" xfId="19212"/>
    <cellStyle name="Normal 2 10 4 3" xfId="6284"/>
    <cellStyle name="Normal 2 10 4 3 2" xfId="16474"/>
    <cellStyle name="Normal 2 10 4 3 2 2" xfId="29438"/>
    <cellStyle name="Normal 2 10 4 3 3" xfId="21696"/>
    <cellStyle name="Normal 2 10 4 4" xfId="4996"/>
    <cellStyle name="Normal 2 10 4 4 2" xfId="15361"/>
    <cellStyle name="Normal 2 10 4 4 2 2" xfId="28381"/>
    <cellStyle name="Normal 2 10 4 4 3" xfId="20534"/>
    <cellStyle name="Normal 2 10 4 5" xfId="8982"/>
    <cellStyle name="Normal 2 10 4 5 2" xfId="23987"/>
    <cellStyle name="Normal 2 10 4 6" xfId="18050"/>
    <cellStyle name="Normal 2 10 5" xfId="1295"/>
    <cellStyle name="Normal 2 10 5 2" xfId="3522"/>
    <cellStyle name="Normal 2 10 5 2 2" xfId="7582"/>
    <cellStyle name="Normal 2 10 5 2 2 2" xfId="13781"/>
    <cellStyle name="Normal 2 10 5 2 2 2 2" xfId="26970"/>
    <cellStyle name="Normal 2 10 5 2 2 3" xfId="22859"/>
    <cellStyle name="Normal 2 10 5 2 3" xfId="10978"/>
    <cellStyle name="Normal 2 10 5 2 3 2" xfId="25292"/>
    <cellStyle name="Normal 2 10 5 2 4" xfId="19213"/>
    <cellStyle name="Normal 2 10 5 3" xfId="6285"/>
    <cellStyle name="Normal 2 10 5 3 2" xfId="16475"/>
    <cellStyle name="Normal 2 10 5 3 2 2" xfId="29439"/>
    <cellStyle name="Normal 2 10 5 3 3" xfId="21697"/>
    <cellStyle name="Normal 2 10 5 4" xfId="4997"/>
    <cellStyle name="Normal 2 10 5 4 2" xfId="15362"/>
    <cellStyle name="Normal 2 10 5 4 2 2" xfId="28382"/>
    <cellStyle name="Normal 2 10 5 4 3" xfId="20535"/>
    <cellStyle name="Normal 2 10 5 5" xfId="9324"/>
    <cellStyle name="Normal 2 10 5 5 2" xfId="24164"/>
    <cellStyle name="Normal 2 10 5 6" xfId="18051"/>
    <cellStyle name="Normal 2 10 6" xfId="1296"/>
    <cellStyle name="Normal 2 10 6 2" xfId="3523"/>
    <cellStyle name="Normal 2 10 6 2 2" xfId="7583"/>
    <cellStyle name="Normal 2 10 6 2 2 2" xfId="13782"/>
    <cellStyle name="Normal 2 10 6 2 2 2 2" xfId="26971"/>
    <cellStyle name="Normal 2 10 6 2 2 3" xfId="22860"/>
    <cellStyle name="Normal 2 10 6 2 3" xfId="11150"/>
    <cellStyle name="Normal 2 10 6 2 3 2" xfId="25464"/>
    <cellStyle name="Normal 2 10 6 2 4" xfId="19214"/>
    <cellStyle name="Normal 2 10 6 3" xfId="6286"/>
    <cellStyle name="Normal 2 10 6 3 2" xfId="16476"/>
    <cellStyle name="Normal 2 10 6 3 2 2" xfId="29440"/>
    <cellStyle name="Normal 2 10 6 3 3" xfId="21698"/>
    <cellStyle name="Normal 2 10 6 4" xfId="4998"/>
    <cellStyle name="Normal 2 10 6 4 2" xfId="15363"/>
    <cellStyle name="Normal 2 10 6 4 2 2" xfId="28383"/>
    <cellStyle name="Normal 2 10 6 4 3" xfId="20536"/>
    <cellStyle name="Normal 2 10 6 5" xfId="9499"/>
    <cellStyle name="Normal 2 10 6 5 2" xfId="24339"/>
    <cellStyle name="Normal 2 10 6 6" xfId="18052"/>
    <cellStyle name="Normal 2 10 7" xfId="3518"/>
    <cellStyle name="Normal 2 10 7 2" xfId="7578"/>
    <cellStyle name="Normal 2 10 7 2 2" xfId="17075"/>
    <cellStyle name="Normal 2 10 7 2 2 2" xfId="30015"/>
    <cellStyle name="Normal 2 10 7 2 3" xfId="11328"/>
    <cellStyle name="Normal 2 10 7 2 3 2" xfId="25637"/>
    <cellStyle name="Normal 2 10 7 2 4" xfId="22855"/>
    <cellStyle name="Normal 2 10 7 3" xfId="9686"/>
    <cellStyle name="Normal 2 10 7 3 2" xfId="24517"/>
    <cellStyle name="Normal 2 10 7 4" xfId="19209"/>
    <cellStyle name="Normal 2 10 8" xfId="4183"/>
    <cellStyle name="Normal 2 10 8 2" xfId="8129"/>
    <cellStyle name="Normal 2 10 8 2 2" xfId="14568"/>
    <cellStyle name="Normal 2 10 8 2 2 2" xfId="27631"/>
    <cellStyle name="Normal 2 10 8 2 3" xfId="23373"/>
    <cellStyle name="Normal 2 10 8 3" xfId="11504"/>
    <cellStyle name="Normal 2 10 8 3 2" xfId="25811"/>
    <cellStyle name="Normal 2 10 8 4" xfId="19727"/>
    <cellStyle name="Normal 2 10 9" xfId="6281"/>
    <cellStyle name="Normal 2 10 9 2" xfId="16471"/>
    <cellStyle name="Normal 2 10 9 2 2" xfId="29435"/>
    <cellStyle name="Normal 2 10 9 3" xfId="11681"/>
    <cellStyle name="Normal 2 10 9 3 2" xfId="25988"/>
    <cellStyle name="Normal 2 10 9 4" xfId="21693"/>
    <cellStyle name="Normal 2 11" xfId="1297"/>
    <cellStyle name="Normal 2 11 2" xfId="9534"/>
    <cellStyle name="Normal 2 11 2 2" xfId="11713"/>
    <cellStyle name="Normal 2 11 3" xfId="12296"/>
    <cellStyle name="Normal 2 11 4" xfId="8538"/>
    <cellStyle name="Normal 2 12" xfId="1298"/>
    <cellStyle name="Normal 2 12 2" xfId="3524"/>
    <cellStyle name="Normal 2 12 2 2" xfId="14406"/>
    <cellStyle name="Normal 2 12 2 3" xfId="10172"/>
    <cellStyle name="Normal 2 12 3" xfId="6287"/>
    <cellStyle name="Normal 2 13" xfId="1299"/>
    <cellStyle name="Normal 2 14" xfId="2480"/>
    <cellStyle name="Normal 2 14 2" xfId="3970"/>
    <cellStyle name="Normal 2 14 3" xfId="6736"/>
    <cellStyle name="Normal 2 15" xfId="3517"/>
    <cellStyle name="Normal 2 15 2" xfId="14405"/>
    <cellStyle name="Normal 2 16" xfId="4182"/>
    <cellStyle name="Normal 2 17" xfId="6280"/>
    <cellStyle name="Normal 2 2" xfId="1300"/>
    <cellStyle name="Normal 2 2 10" xfId="2482"/>
    <cellStyle name="Normal 2 2 10 2" xfId="3972"/>
    <cellStyle name="Normal 2 2 10 2 2" xfId="7951"/>
    <cellStyle name="Normal 2 2 10 2 2 2" xfId="17224"/>
    <cellStyle name="Normal 2 2 10 2 2 2 2" xfId="30162"/>
    <cellStyle name="Normal 2 2 10 2 2 3" xfId="23220"/>
    <cellStyle name="Normal 2 2 10 2 3" xfId="14505"/>
    <cellStyle name="Normal 2 2 10 2 3 2" xfId="27575"/>
    <cellStyle name="Normal 2 2 10 2 4" xfId="19574"/>
    <cellStyle name="Normal 2 2 10 3" xfId="6738"/>
    <cellStyle name="Normal 2 2 10 3 2" xfId="16836"/>
    <cellStyle name="Normal 2 2 10 3 2 2" xfId="29787"/>
    <cellStyle name="Normal 2 2 10 3 3" xfId="22058"/>
    <cellStyle name="Normal 2 2 10 4" xfId="5366"/>
    <cellStyle name="Normal 2 2 10 4 2" xfId="15703"/>
    <cellStyle name="Normal 2 2 10 4 2 2" xfId="28723"/>
    <cellStyle name="Normal 2 2 10 4 3" xfId="20896"/>
    <cellStyle name="Normal 2 2 10 5" xfId="9687"/>
    <cellStyle name="Normal 2 2 10 5 2" xfId="24518"/>
    <cellStyle name="Normal 2 2 10 6" xfId="18412"/>
    <cellStyle name="Normal 2 2 11" xfId="2481"/>
    <cellStyle name="Normal 2 2 11 2" xfId="3971"/>
    <cellStyle name="Normal 2 2 11 2 2" xfId="7950"/>
    <cellStyle name="Normal 2 2 11 2 2 2" xfId="17223"/>
    <cellStyle name="Normal 2 2 11 2 2 2 2" xfId="30161"/>
    <cellStyle name="Normal 2 2 11 2 2 3" xfId="23219"/>
    <cellStyle name="Normal 2 2 11 2 3" xfId="12228"/>
    <cellStyle name="Normal 2 2 11 2 3 2" xfId="26108"/>
    <cellStyle name="Normal 2 2 11 2 4" xfId="19573"/>
    <cellStyle name="Normal 2 2 11 3" xfId="6737"/>
    <cellStyle name="Normal 2 2 11 3 2" xfId="16835"/>
    <cellStyle name="Normal 2 2 11 3 2 2" xfId="29786"/>
    <cellStyle name="Normal 2 2 11 3 3" xfId="22057"/>
    <cellStyle name="Normal 2 2 11 4" xfId="5365"/>
    <cellStyle name="Normal 2 2 11 4 2" xfId="15702"/>
    <cellStyle name="Normal 2 2 11 4 2 2" xfId="28722"/>
    <cellStyle name="Normal 2 2 11 4 3" xfId="20895"/>
    <cellStyle name="Normal 2 2 11 5" xfId="11505"/>
    <cellStyle name="Normal 2 2 11 5 2" xfId="25812"/>
    <cellStyle name="Normal 2 2 11 6" xfId="18411"/>
    <cellStyle name="Normal 2 2 12" xfId="3525"/>
    <cellStyle name="Normal 2 2 12 2" xfId="7584"/>
    <cellStyle name="Normal 2 2 12 2 2" xfId="17076"/>
    <cellStyle name="Normal 2 2 12 2 2 2" xfId="30016"/>
    <cellStyle name="Normal 2 2 12 2 3" xfId="22861"/>
    <cellStyle name="Normal 2 2 12 3" xfId="11682"/>
    <cellStyle name="Normal 2 2 12 3 2" xfId="25989"/>
    <cellStyle name="Normal 2 2 12 4" xfId="19215"/>
    <cellStyle name="Normal 2 2 13" xfId="4184"/>
    <cellStyle name="Normal 2 2 13 2" xfId="8130"/>
    <cellStyle name="Normal 2 2 13 2 2" xfId="17254"/>
    <cellStyle name="Normal 2 2 13 2 2 2" xfId="30191"/>
    <cellStyle name="Normal 2 2 13 2 3" xfId="23374"/>
    <cellStyle name="Normal 2 2 13 3" xfId="13136"/>
    <cellStyle name="Normal 2 2 13 3 2" xfId="26442"/>
    <cellStyle name="Normal 2 2 13 4" xfId="19728"/>
    <cellStyle name="Normal 2 2 14" xfId="6288"/>
    <cellStyle name="Normal 2 2 14 2" xfId="14106"/>
    <cellStyle name="Normal 2 2 14 2 2" xfId="27280"/>
    <cellStyle name="Normal 2 2 14 3" xfId="21699"/>
    <cellStyle name="Normal 2 2 15" xfId="4999"/>
    <cellStyle name="Normal 2 2 15 2" xfId="12418"/>
    <cellStyle name="Normal 2 2 15 2 2" xfId="26126"/>
    <cellStyle name="Normal 2 2 15 3" xfId="20537"/>
    <cellStyle name="Normal 2 2 16" xfId="8200"/>
    <cellStyle name="Normal 2 2 16 2" xfId="23402"/>
    <cellStyle name="Normal 2 2 17" xfId="18053"/>
    <cellStyle name="Normal 2 2 2" xfId="1301"/>
    <cellStyle name="Normal 2 2 2 2" xfId="1302"/>
    <cellStyle name="Normal 2 2 2 2 2" xfId="3527"/>
    <cellStyle name="Normal 2 2 2 2 2 2" xfId="7586"/>
    <cellStyle name="Normal 2 2 2 2 2 2 2" xfId="17078"/>
    <cellStyle name="Normal 2 2 2 2 2 2 2 2" xfId="30018"/>
    <cellStyle name="Normal 2 2 2 2 2 2 3" xfId="22863"/>
    <cellStyle name="Normal 2 2 2 2 2 3" xfId="13784"/>
    <cellStyle name="Normal 2 2 2 2 2 3 2" xfId="26973"/>
    <cellStyle name="Normal 2 2 2 2 2 4" xfId="19217"/>
    <cellStyle name="Normal 2 2 2 2 3" xfId="6290"/>
    <cellStyle name="Normal 2 2 2 2 3 2" xfId="16478"/>
    <cellStyle name="Normal 2 2 2 2 3 2 2" xfId="29442"/>
    <cellStyle name="Normal 2 2 2 2 3 3" xfId="21701"/>
    <cellStyle name="Normal 2 2 2 2 4" xfId="5001"/>
    <cellStyle name="Normal 2 2 2 2 4 2" xfId="15365"/>
    <cellStyle name="Normal 2 2 2 2 4 2 2" xfId="28385"/>
    <cellStyle name="Normal 2 2 2 2 4 3" xfId="20539"/>
    <cellStyle name="Normal 2 2 2 2 5" xfId="8345"/>
    <cellStyle name="Normal 2 2 2 2 5 2" xfId="23547"/>
    <cellStyle name="Normal 2 2 2 2 6" xfId="18055"/>
    <cellStyle name="Normal 2 2 2 3" xfId="3526"/>
    <cellStyle name="Normal 2 2 2 3 2" xfId="7585"/>
    <cellStyle name="Normal 2 2 2 3 2 2" xfId="17077"/>
    <cellStyle name="Normal 2 2 2 3 2 2 2" xfId="30017"/>
    <cellStyle name="Normal 2 2 2 3 2 3" xfId="22862"/>
    <cellStyle name="Normal 2 2 2 3 3" xfId="13783"/>
    <cellStyle name="Normal 2 2 2 3 3 2" xfId="26972"/>
    <cellStyle name="Normal 2 2 2 3 4" xfId="19216"/>
    <cellStyle name="Normal 2 2 2 4" xfId="6289"/>
    <cellStyle name="Normal 2 2 2 4 2" xfId="16477"/>
    <cellStyle name="Normal 2 2 2 4 2 2" xfId="29441"/>
    <cellStyle name="Normal 2 2 2 4 3" xfId="21700"/>
    <cellStyle name="Normal 2 2 2 5" xfId="5000"/>
    <cellStyle name="Normal 2 2 2 5 2" xfId="15364"/>
    <cellStyle name="Normal 2 2 2 5 2 2" xfId="28384"/>
    <cellStyle name="Normal 2 2 2 5 3" xfId="20538"/>
    <cellStyle name="Normal 2 2 2 6" xfId="8204"/>
    <cellStyle name="Normal 2 2 2 6 2" xfId="23406"/>
    <cellStyle name="Normal 2 2 2 7" xfId="18054"/>
    <cellStyle name="Normal 2 2 3" xfId="1303"/>
    <cellStyle name="Normal 2 2 3 2" xfId="1304"/>
    <cellStyle name="Normal 2 2 3 2 2" xfId="3529"/>
    <cellStyle name="Normal 2 2 3 2 2 2" xfId="7588"/>
    <cellStyle name="Normal 2 2 3 2 2 2 2" xfId="17080"/>
    <cellStyle name="Normal 2 2 3 2 2 2 2 2" xfId="30020"/>
    <cellStyle name="Normal 2 2 3 2 2 2 3" xfId="22865"/>
    <cellStyle name="Normal 2 2 3 2 2 3" xfId="13786"/>
    <cellStyle name="Normal 2 2 3 2 2 3 2" xfId="26975"/>
    <cellStyle name="Normal 2 2 3 2 2 4" xfId="19219"/>
    <cellStyle name="Normal 2 2 3 2 3" xfId="6292"/>
    <cellStyle name="Normal 2 2 3 2 3 2" xfId="16480"/>
    <cellStyle name="Normal 2 2 3 2 3 2 2" xfId="29444"/>
    <cellStyle name="Normal 2 2 3 2 3 3" xfId="21703"/>
    <cellStyle name="Normal 2 2 3 2 4" xfId="5003"/>
    <cellStyle name="Normal 2 2 3 2 4 2" xfId="15367"/>
    <cellStyle name="Normal 2 2 3 2 4 2 2" xfId="28387"/>
    <cellStyle name="Normal 2 2 3 2 4 3" xfId="20541"/>
    <cellStyle name="Normal 2 2 3 2 5" xfId="8446"/>
    <cellStyle name="Normal 2 2 3 2 5 2" xfId="23648"/>
    <cellStyle name="Normal 2 2 3 2 6" xfId="18057"/>
    <cellStyle name="Normal 2 2 3 3" xfId="3528"/>
    <cellStyle name="Normal 2 2 3 3 2" xfId="7587"/>
    <cellStyle name="Normal 2 2 3 3 2 2" xfId="17079"/>
    <cellStyle name="Normal 2 2 3 3 2 2 2" xfId="30019"/>
    <cellStyle name="Normal 2 2 3 3 2 3" xfId="22864"/>
    <cellStyle name="Normal 2 2 3 3 3" xfId="13785"/>
    <cellStyle name="Normal 2 2 3 3 3 2" xfId="26974"/>
    <cellStyle name="Normal 2 2 3 3 4" xfId="19218"/>
    <cellStyle name="Normal 2 2 3 4" xfId="6291"/>
    <cellStyle name="Normal 2 2 3 4 2" xfId="16479"/>
    <cellStyle name="Normal 2 2 3 4 2 2" xfId="29443"/>
    <cellStyle name="Normal 2 2 3 4 3" xfId="21702"/>
    <cellStyle name="Normal 2 2 3 5" xfId="5002"/>
    <cellStyle name="Normal 2 2 3 5 2" xfId="15366"/>
    <cellStyle name="Normal 2 2 3 5 2 2" xfId="28386"/>
    <cellStyle name="Normal 2 2 3 5 3" xfId="20540"/>
    <cellStyle name="Normal 2 2 3 6" xfId="8305"/>
    <cellStyle name="Normal 2 2 3 6 2" xfId="23507"/>
    <cellStyle name="Normal 2 2 3 7" xfId="18056"/>
    <cellStyle name="Normal 2 2 4" xfId="1305"/>
    <cellStyle name="Normal 2 2 4 2" xfId="1306"/>
    <cellStyle name="Normal 2 2 4 2 2" xfId="3531"/>
    <cellStyle name="Normal 2 2 4 2 2 2" xfId="7590"/>
    <cellStyle name="Normal 2 2 4 2 2 2 2" xfId="17082"/>
    <cellStyle name="Normal 2 2 4 2 2 2 2 2" xfId="30022"/>
    <cellStyle name="Normal 2 2 4 2 2 2 3" xfId="22867"/>
    <cellStyle name="Normal 2 2 4 2 2 3" xfId="13788"/>
    <cellStyle name="Normal 2 2 4 2 2 3 2" xfId="26977"/>
    <cellStyle name="Normal 2 2 4 2 2 4" xfId="19221"/>
    <cellStyle name="Normal 2 2 4 2 3" xfId="6294"/>
    <cellStyle name="Normal 2 2 4 2 3 2" xfId="16482"/>
    <cellStyle name="Normal 2 2 4 2 3 2 2" xfId="29446"/>
    <cellStyle name="Normal 2 2 4 2 3 3" xfId="21705"/>
    <cellStyle name="Normal 2 2 4 2 4" xfId="5005"/>
    <cellStyle name="Normal 2 2 4 2 4 2" xfId="15369"/>
    <cellStyle name="Normal 2 2 4 2 4 2 2" xfId="28389"/>
    <cellStyle name="Normal 2 2 4 2 4 3" xfId="20543"/>
    <cellStyle name="Normal 2 2 4 2 5" xfId="8473"/>
    <cellStyle name="Normal 2 2 4 2 5 2" xfId="23675"/>
    <cellStyle name="Normal 2 2 4 2 6" xfId="18059"/>
    <cellStyle name="Normal 2 2 4 3" xfId="3530"/>
    <cellStyle name="Normal 2 2 4 3 2" xfId="7589"/>
    <cellStyle name="Normal 2 2 4 3 2 2" xfId="17081"/>
    <cellStyle name="Normal 2 2 4 3 2 2 2" xfId="30021"/>
    <cellStyle name="Normal 2 2 4 3 2 3" xfId="22866"/>
    <cellStyle name="Normal 2 2 4 3 3" xfId="13787"/>
    <cellStyle name="Normal 2 2 4 3 3 2" xfId="26976"/>
    <cellStyle name="Normal 2 2 4 3 4" xfId="19220"/>
    <cellStyle name="Normal 2 2 4 4" xfId="6293"/>
    <cellStyle name="Normal 2 2 4 4 2" xfId="16481"/>
    <cellStyle name="Normal 2 2 4 4 2 2" xfId="29445"/>
    <cellStyle name="Normal 2 2 4 4 3" xfId="21704"/>
    <cellStyle name="Normal 2 2 4 5" xfId="5004"/>
    <cellStyle name="Normal 2 2 4 5 2" xfId="15368"/>
    <cellStyle name="Normal 2 2 4 5 2 2" xfId="28388"/>
    <cellStyle name="Normal 2 2 4 5 3" xfId="20542"/>
    <cellStyle name="Normal 2 2 4 6" xfId="8332"/>
    <cellStyle name="Normal 2 2 4 6 2" xfId="23534"/>
    <cellStyle name="Normal 2 2 4 7" xfId="18058"/>
    <cellStyle name="Normal 2 2 5" xfId="1307"/>
    <cellStyle name="Normal 2 2 5 2" xfId="3532"/>
    <cellStyle name="Normal 2 2 5 2 2" xfId="7591"/>
    <cellStyle name="Normal 2 2 5 2 2 2" xfId="17083"/>
    <cellStyle name="Normal 2 2 5 2 2 2 2" xfId="30023"/>
    <cellStyle name="Normal 2 2 5 2 2 3" xfId="22868"/>
    <cellStyle name="Normal 2 2 5 2 3" xfId="13789"/>
    <cellStyle name="Normal 2 2 5 2 3 2" xfId="26978"/>
    <cellStyle name="Normal 2 2 5 2 4" xfId="19222"/>
    <cellStyle name="Normal 2 2 5 3" xfId="6295"/>
    <cellStyle name="Normal 2 2 5 3 2" xfId="16483"/>
    <cellStyle name="Normal 2 2 5 3 2 2" xfId="29447"/>
    <cellStyle name="Normal 2 2 5 3 3" xfId="21706"/>
    <cellStyle name="Normal 2 2 5 4" xfId="5006"/>
    <cellStyle name="Normal 2 2 5 4 2" xfId="15370"/>
    <cellStyle name="Normal 2 2 5 4 2 2" xfId="28390"/>
    <cellStyle name="Normal 2 2 5 4 3" xfId="20544"/>
    <cellStyle name="Normal 2 2 5 5" xfId="8341"/>
    <cellStyle name="Normal 2 2 5 5 2" xfId="23543"/>
    <cellStyle name="Normal 2 2 5 6" xfId="18060"/>
    <cellStyle name="Normal 2 2 6" xfId="1308"/>
    <cellStyle name="Normal 2 2 6 2" xfId="3533"/>
    <cellStyle name="Normal 2 2 6 2 2" xfId="7592"/>
    <cellStyle name="Normal 2 2 6 2 2 2" xfId="17084"/>
    <cellStyle name="Normal 2 2 6 2 2 2 2" xfId="30024"/>
    <cellStyle name="Normal 2 2 6 2 2 3" xfId="22869"/>
    <cellStyle name="Normal 2 2 6 2 3" xfId="13790"/>
    <cellStyle name="Normal 2 2 6 2 3 2" xfId="26979"/>
    <cellStyle name="Normal 2 2 6 2 4" xfId="19223"/>
    <cellStyle name="Normal 2 2 6 3" xfId="6296"/>
    <cellStyle name="Normal 2 2 6 3 2" xfId="16484"/>
    <cellStyle name="Normal 2 2 6 3 2 2" xfId="29448"/>
    <cellStyle name="Normal 2 2 6 3 3" xfId="21707"/>
    <cellStyle name="Normal 2 2 6 4" xfId="5007"/>
    <cellStyle name="Normal 2 2 6 4 2" xfId="15371"/>
    <cellStyle name="Normal 2 2 6 4 2 2" xfId="28391"/>
    <cellStyle name="Normal 2 2 6 4 3" xfId="20545"/>
    <cellStyle name="Normal 2 2 6 5" xfId="8779"/>
    <cellStyle name="Normal 2 2 6 5 2" xfId="23828"/>
    <cellStyle name="Normal 2 2 6 6" xfId="18061"/>
    <cellStyle name="Normal 2 2 7" xfId="1309"/>
    <cellStyle name="Normal 2 2 7 2" xfId="3534"/>
    <cellStyle name="Normal 2 2 7 2 2" xfId="7593"/>
    <cellStyle name="Normal 2 2 7 2 2 2" xfId="17085"/>
    <cellStyle name="Normal 2 2 7 2 2 2 2" xfId="30025"/>
    <cellStyle name="Normal 2 2 7 2 2 3" xfId="22870"/>
    <cellStyle name="Normal 2 2 7 2 3" xfId="8983"/>
    <cellStyle name="Normal 2 2 7 2 3 2" xfId="23988"/>
    <cellStyle name="Normal 2 2 7 2 4" xfId="19224"/>
    <cellStyle name="Normal 2 2 7 3" xfId="6297"/>
    <cellStyle name="Normal 2 2 7 3 2" xfId="16485"/>
    <cellStyle name="Normal 2 2 7 3 2 2" xfId="29449"/>
    <cellStyle name="Normal 2 2 7 3 3" xfId="12293"/>
    <cellStyle name="Normal 2 2 7 3 4" xfId="21708"/>
    <cellStyle name="Normal 2 2 7 4" xfId="5008"/>
    <cellStyle name="Normal 2 2 7 4 2" xfId="15372"/>
    <cellStyle name="Normal 2 2 7 4 2 2" xfId="28392"/>
    <cellStyle name="Normal 2 2 7 4 3" xfId="20546"/>
    <cellStyle name="Normal 2 2 7 5" xfId="8506"/>
    <cellStyle name="Normal 2 2 7 6" xfId="18062"/>
    <cellStyle name="Normal 2 2 8" xfId="1310"/>
    <cellStyle name="Normal 2 2 8 2" xfId="3535"/>
    <cellStyle name="Normal 2 2 8 2 2" xfId="7594"/>
    <cellStyle name="Normal 2 2 8 2 2 2" xfId="17086"/>
    <cellStyle name="Normal 2 2 8 2 2 2 2" xfId="30026"/>
    <cellStyle name="Normal 2 2 8 2 2 3" xfId="22871"/>
    <cellStyle name="Normal 2 2 8 2 3" xfId="9325"/>
    <cellStyle name="Normal 2 2 8 2 3 2" xfId="24165"/>
    <cellStyle name="Normal 2 2 8 2 4" xfId="19225"/>
    <cellStyle name="Normal 2 2 8 3" xfId="6298"/>
    <cellStyle name="Normal 2 2 8 3 2" xfId="16486"/>
    <cellStyle name="Normal 2 2 8 3 2 2" xfId="29450"/>
    <cellStyle name="Normal 2 2 8 3 3" xfId="21709"/>
    <cellStyle name="Normal 2 2 8 4" xfId="5009"/>
    <cellStyle name="Normal 2 2 8 4 2" xfId="15373"/>
    <cellStyle name="Normal 2 2 8 4 2 2" xfId="28393"/>
    <cellStyle name="Normal 2 2 8 4 3" xfId="20547"/>
    <cellStyle name="Normal 2 2 8 5" xfId="9031"/>
    <cellStyle name="Normal 2 2 8 5 2" xfId="24018"/>
    <cellStyle name="Normal 2 2 8 6" xfId="18063"/>
    <cellStyle name="Normal 2 2 9" xfId="1311"/>
    <cellStyle name="Normal 2 2 9 2" xfId="3536"/>
    <cellStyle name="Normal 2 2 9 2 2" xfId="7595"/>
    <cellStyle name="Normal 2 2 9 2 2 2" xfId="17087"/>
    <cellStyle name="Normal 2 2 9 2 2 2 2" xfId="30027"/>
    <cellStyle name="Normal 2 2 9 2 2 3" xfId="22872"/>
    <cellStyle name="Normal 2 2 9 2 3" xfId="13791"/>
    <cellStyle name="Normal 2 2 9 2 3 2" xfId="26980"/>
    <cellStyle name="Normal 2 2 9 2 4" xfId="19226"/>
    <cellStyle name="Normal 2 2 9 3" xfId="6299"/>
    <cellStyle name="Normal 2 2 9 3 2" xfId="16487"/>
    <cellStyle name="Normal 2 2 9 3 2 2" xfId="29451"/>
    <cellStyle name="Normal 2 2 9 3 3" xfId="21710"/>
    <cellStyle name="Normal 2 2 9 4" xfId="5010"/>
    <cellStyle name="Normal 2 2 9 4 2" xfId="15374"/>
    <cellStyle name="Normal 2 2 9 4 2 2" xfId="28394"/>
    <cellStyle name="Normal 2 2 9 4 3" xfId="20548"/>
    <cellStyle name="Normal 2 2 9 5" xfId="9500"/>
    <cellStyle name="Normal 2 2 9 5 2" xfId="24340"/>
    <cellStyle name="Normal 2 2 9 6" xfId="18064"/>
    <cellStyle name="Normal 2 3" xfId="1312"/>
    <cellStyle name="Normal 2 3 10" xfId="5011"/>
    <cellStyle name="Normal 2 3 10 2" xfId="13137"/>
    <cellStyle name="Normal 2 3 10 2 2" xfId="26443"/>
    <cellStyle name="Normal 2 3 10 3" xfId="10109"/>
    <cellStyle name="Normal 2 3 10 3 2" xfId="24649"/>
    <cellStyle name="Normal 2 3 10 4" xfId="20549"/>
    <cellStyle name="Normal 2 3 11" xfId="14107"/>
    <cellStyle name="Normal 2 3 11 2" xfId="27281"/>
    <cellStyle name="Normal 2 3 12" xfId="12570"/>
    <cellStyle name="Normal 2 3 12 2" xfId="26230"/>
    <cellStyle name="Normal 2 3 13" xfId="8306"/>
    <cellStyle name="Normal 2 3 13 2" xfId="23508"/>
    <cellStyle name="Normal 2 3 14" xfId="18065"/>
    <cellStyle name="Normal 2 3 2" xfId="1313"/>
    <cellStyle name="Normal 2 3 2 2" xfId="3538"/>
    <cellStyle name="Normal 2 3 2 2 2" xfId="7597"/>
    <cellStyle name="Normal 2 3 2 2 2 2" xfId="13792"/>
    <cellStyle name="Normal 2 3 2 2 2 2 2" xfId="26981"/>
    <cellStyle name="Normal 2 3 2 2 2 3" xfId="22874"/>
    <cellStyle name="Normal 2 3 2 2 3" xfId="10323"/>
    <cellStyle name="Normal 2 3 2 2 3 2" xfId="24778"/>
    <cellStyle name="Normal 2 3 2 2 4" xfId="19228"/>
    <cellStyle name="Normal 2 3 2 3" xfId="6301"/>
    <cellStyle name="Normal 2 3 2 3 2" xfId="16489"/>
    <cellStyle name="Normal 2 3 2 3 2 2" xfId="29453"/>
    <cellStyle name="Normal 2 3 2 3 3" xfId="21712"/>
    <cellStyle name="Normal 2 3 2 4" xfId="5012"/>
    <cellStyle name="Normal 2 3 2 4 2" xfId="15375"/>
    <cellStyle name="Normal 2 3 2 4 2 2" xfId="28395"/>
    <cellStyle name="Normal 2 3 2 4 3" xfId="20550"/>
    <cellStyle name="Normal 2 3 2 5" xfId="8447"/>
    <cellStyle name="Normal 2 3 2 5 2" xfId="23649"/>
    <cellStyle name="Normal 2 3 2 6" xfId="18066"/>
    <cellStyle name="Normal 2 3 3" xfId="1314"/>
    <cellStyle name="Normal 2 3 3 2" xfId="3539"/>
    <cellStyle name="Normal 2 3 3 2 2" xfId="7598"/>
    <cellStyle name="Normal 2 3 3 2 2 2" xfId="13793"/>
    <cellStyle name="Normal 2 3 3 2 2 2 2" xfId="26982"/>
    <cellStyle name="Normal 2 3 3 2 2 3" xfId="22875"/>
    <cellStyle name="Normal 2 3 3 2 3" xfId="10607"/>
    <cellStyle name="Normal 2 3 3 2 3 2" xfId="24952"/>
    <cellStyle name="Normal 2 3 3 2 4" xfId="19229"/>
    <cellStyle name="Normal 2 3 3 3" xfId="6302"/>
    <cellStyle name="Normal 2 3 3 3 2" xfId="16490"/>
    <cellStyle name="Normal 2 3 3 3 2 2" xfId="29454"/>
    <cellStyle name="Normal 2 3 3 3 3" xfId="21713"/>
    <cellStyle name="Normal 2 3 3 4" xfId="5013"/>
    <cellStyle name="Normal 2 3 3 4 2" xfId="15376"/>
    <cellStyle name="Normal 2 3 3 4 2 2" xfId="28396"/>
    <cellStyle name="Normal 2 3 3 4 3" xfId="20551"/>
    <cellStyle name="Normal 2 3 3 5" xfId="8780"/>
    <cellStyle name="Normal 2 3 3 5 2" xfId="23829"/>
    <cellStyle name="Normal 2 3 3 6" xfId="18067"/>
    <cellStyle name="Normal 2 3 4" xfId="1315"/>
    <cellStyle name="Normal 2 3 4 2" xfId="3540"/>
    <cellStyle name="Normal 2 3 4 2 2" xfId="7599"/>
    <cellStyle name="Normal 2 3 4 2 2 2" xfId="13794"/>
    <cellStyle name="Normal 2 3 4 2 2 2 2" xfId="26983"/>
    <cellStyle name="Normal 2 3 4 2 2 3" xfId="22876"/>
    <cellStyle name="Normal 2 3 4 2 3" xfId="10803"/>
    <cellStyle name="Normal 2 3 4 2 3 2" xfId="25121"/>
    <cellStyle name="Normal 2 3 4 2 4" xfId="19230"/>
    <cellStyle name="Normal 2 3 4 3" xfId="6303"/>
    <cellStyle name="Normal 2 3 4 3 2" xfId="16491"/>
    <cellStyle name="Normal 2 3 4 3 2 2" xfId="29455"/>
    <cellStyle name="Normal 2 3 4 3 3" xfId="21714"/>
    <cellStyle name="Normal 2 3 4 4" xfId="5014"/>
    <cellStyle name="Normal 2 3 4 4 2" xfId="15377"/>
    <cellStyle name="Normal 2 3 4 4 2 2" xfId="28397"/>
    <cellStyle name="Normal 2 3 4 4 3" xfId="20552"/>
    <cellStyle name="Normal 2 3 4 5" xfId="8984"/>
    <cellStyle name="Normal 2 3 4 5 2" xfId="23989"/>
    <cellStyle name="Normal 2 3 4 6" xfId="18068"/>
    <cellStyle name="Normal 2 3 5" xfId="1316"/>
    <cellStyle name="Normal 2 3 5 2" xfId="3541"/>
    <cellStyle name="Normal 2 3 5 2 2" xfId="7600"/>
    <cellStyle name="Normal 2 3 5 2 2 2" xfId="13795"/>
    <cellStyle name="Normal 2 3 5 2 2 2 2" xfId="26984"/>
    <cellStyle name="Normal 2 3 5 2 2 3" xfId="22877"/>
    <cellStyle name="Normal 2 3 5 2 3" xfId="10979"/>
    <cellStyle name="Normal 2 3 5 2 3 2" xfId="25293"/>
    <cellStyle name="Normal 2 3 5 2 4" xfId="19231"/>
    <cellStyle name="Normal 2 3 5 3" xfId="6304"/>
    <cellStyle name="Normal 2 3 5 3 2" xfId="16492"/>
    <cellStyle name="Normal 2 3 5 3 2 2" xfId="29456"/>
    <cellStyle name="Normal 2 3 5 3 3" xfId="21715"/>
    <cellStyle name="Normal 2 3 5 4" xfId="5015"/>
    <cellStyle name="Normal 2 3 5 4 2" xfId="15378"/>
    <cellStyle name="Normal 2 3 5 4 2 2" xfId="28398"/>
    <cellStyle name="Normal 2 3 5 4 3" xfId="20553"/>
    <cellStyle name="Normal 2 3 5 5" xfId="9326"/>
    <cellStyle name="Normal 2 3 5 5 2" xfId="24166"/>
    <cellStyle name="Normal 2 3 5 6" xfId="18069"/>
    <cellStyle name="Normal 2 3 6" xfId="1317"/>
    <cellStyle name="Normal 2 3 6 2" xfId="3542"/>
    <cellStyle name="Normal 2 3 6 2 2" xfId="7601"/>
    <cellStyle name="Normal 2 3 6 2 2 2" xfId="13796"/>
    <cellStyle name="Normal 2 3 6 2 2 2 2" xfId="26985"/>
    <cellStyle name="Normal 2 3 6 2 2 3" xfId="22878"/>
    <cellStyle name="Normal 2 3 6 2 3" xfId="11151"/>
    <cellStyle name="Normal 2 3 6 2 3 2" xfId="25465"/>
    <cellStyle name="Normal 2 3 6 2 4" xfId="19232"/>
    <cellStyle name="Normal 2 3 6 3" xfId="6305"/>
    <cellStyle name="Normal 2 3 6 3 2" xfId="16493"/>
    <cellStyle name="Normal 2 3 6 3 2 2" xfId="29457"/>
    <cellStyle name="Normal 2 3 6 3 3" xfId="21716"/>
    <cellStyle name="Normal 2 3 6 4" xfId="5016"/>
    <cellStyle name="Normal 2 3 6 4 2" xfId="15379"/>
    <cellStyle name="Normal 2 3 6 4 2 2" xfId="28399"/>
    <cellStyle name="Normal 2 3 6 4 3" xfId="20554"/>
    <cellStyle name="Normal 2 3 6 5" xfId="9501"/>
    <cellStyle name="Normal 2 3 6 5 2" xfId="24341"/>
    <cellStyle name="Normal 2 3 6 6" xfId="18070"/>
    <cellStyle name="Normal 2 3 7" xfId="3537"/>
    <cellStyle name="Normal 2 3 7 2" xfId="7596"/>
    <cellStyle name="Normal 2 3 7 2 2" xfId="17088"/>
    <cellStyle name="Normal 2 3 7 2 2 2" xfId="30028"/>
    <cellStyle name="Normal 2 3 7 2 3" xfId="11329"/>
    <cellStyle name="Normal 2 3 7 2 3 2" xfId="25638"/>
    <cellStyle name="Normal 2 3 7 2 4" xfId="22873"/>
    <cellStyle name="Normal 2 3 7 3" xfId="9688"/>
    <cellStyle name="Normal 2 3 7 3 2" xfId="24519"/>
    <cellStyle name="Normal 2 3 7 4" xfId="19227"/>
    <cellStyle name="Normal 2 3 8" xfId="4185"/>
    <cellStyle name="Normal 2 3 8 2" xfId="8131"/>
    <cellStyle name="Normal 2 3 8 2 2" xfId="14569"/>
    <cellStyle name="Normal 2 3 8 2 2 2" xfId="27632"/>
    <cellStyle name="Normal 2 3 8 2 3" xfId="23375"/>
    <cellStyle name="Normal 2 3 8 3" xfId="11506"/>
    <cellStyle name="Normal 2 3 8 3 2" xfId="25813"/>
    <cellStyle name="Normal 2 3 8 4" xfId="19729"/>
    <cellStyle name="Normal 2 3 9" xfId="6300"/>
    <cellStyle name="Normal 2 3 9 2" xfId="16488"/>
    <cellStyle name="Normal 2 3 9 2 2" xfId="29452"/>
    <cellStyle name="Normal 2 3 9 3" xfId="11683"/>
    <cellStyle name="Normal 2 3 9 3 2" xfId="25990"/>
    <cellStyle name="Normal 2 3 9 4" xfId="21711"/>
    <cellStyle name="Normal 2 4" xfId="1318"/>
    <cellStyle name="Normal 2 4 10" xfId="5017"/>
    <cellStyle name="Normal 2 4 10 2" xfId="13138"/>
    <cellStyle name="Normal 2 4 10 2 2" xfId="26444"/>
    <cellStyle name="Normal 2 4 10 3" xfId="10110"/>
    <cellStyle name="Normal 2 4 10 3 2" xfId="24650"/>
    <cellStyle name="Normal 2 4 10 4" xfId="20555"/>
    <cellStyle name="Normal 2 4 11" xfId="14108"/>
    <cellStyle name="Normal 2 4 11 2" xfId="27282"/>
    <cellStyle name="Normal 2 4 12" xfId="12571"/>
    <cellStyle name="Normal 2 4 12 2" xfId="26231"/>
    <cellStyle name="Normal 2 4 13" xfId="8307"/>
    <cellStyle name="Normal 2 4 13 2" xfId="23509"/>
    <cellStyle name="Normal 2 4 14" xfId="18071"/>
    <cellStyle name="Normal 2 4 2" xfId="1319"/>
    <cellStyle name="Normal 2 4 2 2" xfId="3544"/>
    <cellStyle name="Normal 2 4 2 2 2" xfId="7603"/>
    <cellStyle name="Normal 2 4 2 2 2 2" xfId="13797"/>
    <cellStyle name="Normal 2 4 2 2 2 2 2" xfId="26986"/>
    <cellStyle name="Normal 2 4 2 2 2 3" xfId="22880"/>
    <cellStyle name="Normal 2 4 2 2 3" xfId="10324"/>
    <cellStyle name="Normal 2 4 2 2 3 2" xfId="24779"/>
    <cellStyle name="Normal 2 4 2 2 4" xfId="19234"/>
    <cellStyle name="Normal 2 4 2 3" xfId="6307"/>
    <cellStyle name="Normal 2 4 2 3 2" xfId="16495"/>
    <cellStyle name="Normal 2 4 2 3 2 2" xfId="29459"/>
    <cellStyle name="Normal 2 4 2 3 3" xfId="21718"/>
    <cellStyle name="Normal 2 4 2 4" xfId="5018"/>
    <cellStyle name="Normal 2 4 2 4 2" xfId="15380"/>
    <cellStyle name="Normal 2 4 2 4 2 2" xfId="28400"/>
    <cellStyle name="Normal 2 4 2 4 3" xfId="20556"/>
    <cellStyle name="Normal 2 4 2 5" xfId="8448"/>
    <cellStyle name="Normal 2 4 2 5 2" xfId="23650"/>
    <cellStyle name="Normal 2 4 2 6" xfId="18072"/>
    <cellStyle name="Normal 2 4 3" xfId="1320"/>
    <cellStyle name="Normal 2 4 3 2" xfId="3545"/>
    <cellStyle name="Normal 2 4 3 2 2" xfId="7604"/>
    <cellStyle name="Normal 2 4 3 2 2 2" xfId="13798"/>
    <cellStyle name="Normal 2 4 3 2 2 2 2" xfId="26987"/>
    <cellStyle name="Normal 2 4 3 2 2 3" xfId="22881"/>
    <cellStyle name="Normal 2 4 3 2 3" xfId="10608"/>
    <cellStyle name="Normal 2 4 3 2 3 2" xfId="24953"/>
    <cellStyle name="Normal 2 4 3 2 4" xfId="19235"/>
    <cellStyle name="Normal 2 4 3 3" xfId="6308"/>
    <cellStyle name="Normal 2 4 3 3 2" xfId="16496"/>
    <cellStyle name="Normal 2 4 3 3 2 2" xfId="29460"/>
    <cellStyle name="Normal 2 4 3 3 3" xfId="21719"/>
    <cellStyle name="Normal 2 4 3 4" xfId="5019"/>
    <cellStyle name="Normal 2 4 3 4 2" xfId="15381"/>
    <cellStyle name="Normal 2 4 3 4 2 2" xfId="28401"/>
    <cellStyle name="Normal 2 4 3 4 3" xfId="20557"/>
    <cellStyle name="Normal 2 4 3 5" xfId="8781"/>
    <cellStyle name="Normal 2 4 3 5 2" xfId="23830"/>
    <cellStyle name="Normal 2 4 3 6" xfId="18073"/>
    <cellStyle name="Normal 2 4 4" xfId="1321"/>
    <cellStyle name="Normal 2 4 4 2" xfId="3546"/>
    <cellStyle name="Normal 2 4 4 2 2" xfId="7605"/>
    <cellStyle name="Normal 2 4 4 2 2 2" xfId="13799"/>
    <cellStyle name="Normal 2 4 4 2 2 2 2" xfId="26988"/>
    <cellStyle name="Normal 2 4 4 2 2 3" xfId="22882"/>
    <cellStyle name="Normal 2 4 4 2 3" xfId="10804"/>
    <cellStyle name="Normal 2 4 4 2 3 2" xfId="25122"/>
    <cellStyle name="Normal 2 4 4 2 4" xfId="19236"/>
    <cellStyle name="Normal 2 4 4 3" xfId="6309"/>
    <cellStyle name="Normal 2 4 4 3 2" xfId="16497"/>
    <cellStyle name="Normal 2 4 4 3 2 2" xfId="29461"/>
    <cellStyle name="Normal 2 4 4 3 3" xfId="21720"/>
    <cellStyle name="Normal 2 4 4 4" xfId="5020"/>
    <cellStyle name="Normal 2 4 4 4 2" xfId="15382"/>
    <cellStyle name="Normal 2 4 4 4 2 2" xfId="28402"/>
    <cellStyle name="Normal 2 4 4 4 3" xfId="20558"/>
    <cellStyle name="Normal 2 4 4 5" xfId="8985"/>
    <cellStyle name="Normal 2 4 4 5 2" xfId="23990"/>
    <cellStyle name="Normal 2 4 4 6" xfId="18074"/>
    <cellStyle name="Normal 2 4 5" xfId="1322"/>
    <cellStyle name="Normal 2 4 5 2" xfId="3547"/>
    <cellStyle name="Normal 2 4 5 2 2" xfId="7606"/>
    <cellStyle name="Normal 2 4 5 2 2 2" xfId="13800"/>
    <cellStyle name="Normal 2 4 5 2 2 2 2" xfId="26989"/>
    <cellStyle name="Normal 2 4 5 2 2 3" xfId="22883"/>
    <cellStyle name="Normal 2 4 5 2 3" xfId="10980"/>
    <cellStyle name="Normal 2 4 5 2 3 2" xfId="25294"/>
    <cellStyle name="Normal 2 4 5 2 4" xfId="19237"/>
    <cellStyle name="Normal 2 4 5 3" xfId="6310"/>
    <cellStyle name="Normal 2 4 5 3 2" xfId="16498"/>
    <cellStyle name="Normal 2 4 5 3 2 2" xfId="29462"/>
    <cellStyle name="Normal 2 4 5 3 3" xfId="21721"/>
    <cellStyle name="Normal 2 4 5 4" xfId="5021"/>
    <cellStyle name="Normal 2 4 5 4 2" xfId="15383"/>
    <cellStyle name="Normal 2 4 5 4 2 2" xfId="28403"/>
    <cellStyle name="Normal 2 4 5 4 3" xfId="20559"/>
    <cellStyle name="Normal 2 4 5 5" xfId="9327"/>
    <cellStyle name="Normal 2 4 5 5 2" xfId="24167"/>
    <cellStyle name="Normal 2 4 5 6" xfId="18075"/>
    <cellStyle name="Normal 2 4 6" xfId="1323"/>
    <cellStyle name="Normal 2 4 6 2" xfId="3548"/>
    <cellStyle name="Normal 2 4 6 2 2" xfId="7607"/>
    <cellStyle name="Normal 2 4 6 2 2 2" xfId="13801"/>
    <cellStyle name="Normal 2 4 6 2 2 2 2" xfId="26990"/>
    <cellStyle name="Normal 2 4 6 2 2 3" xfId="22884"/>
    <cellStyle name="Normal 2 4 6 2 3" xfId="11152"/>
    <cellStyle name="Normal 2 4 6 2 3 2" xfId="25466"/>
    <cellStyle name="Normal 2 4 6 2 4" xfId="19238"/>
    <cellStyle name="Normal 2 4 6 3" xfId="6311"/>
    <cellStyle name="Normal 2 4 6 3 2" xfId="16499"/>
    <cellStyle name="Normal 2 4 6 3 2 2" xfId="29463"/>
    <cellStyle name="Normal 2 4 6 3 3" xfId="21722"/>
    <cellStyle name="Normal 2 4 6 4" xfId="5022"/>
    <cellStyle name="Normal 2 4 6 4 2" xfId="15384"/>
    <cellStyle name="Normal 2 4 6 4 2 2" xfId="28404"/>
    <cellStyle name="Normal 2 4 6 4 3" xfId="20560"/>
    <cellStyle name="Normal 2 4 6 5" xfId="9502"/>
    <cellStyle name="Normal 2 4 6 5 2" xfId="24342"/>
    <cellStyle name="Normal 2 4 6 6" xfId="18076"/>
    <cellStyle name="Normal 2 4 7" xfId="3543"/>
    <cellStyle name="Normal 2 4 7 2" xfId="7602"/>
    <cellStyle name="Normal 2 4 7 2 2" xfId="17090"/>
    <cellStyle name="Normal 2 4 7 2 2 2" xfId="30029"/>
    <cellStyle name="Normal 2 4 7 2 3" xfId="11330"/>
    <cellStyle name="Normal 2 4 7 2 3 2" xfId="25639"/>
    <cellStyle name="Normal 2 4 7 2 4" xfId="22879"/>
    <cellStyle name="Normal 2 4 7 3" xfId="9689"/>
    <cellStyle name="Normal 2 4 7 3 2" xfId="24520"/>
    <cellStyle name="Normal 2 4 7 4" xfId="19233"/>
    <cellStyle name="Normal 2 4 8" xfId="4186"/>
    <cellStyle name="Normal 2 4 8 2" xfId="8132"/>
    <cellStyle name="Normal 2 4 8 2 2" xfId="14570"/>
    <cellStyle name="Normal 2 4 8 2 2 2" xfId="27633"/>
    <cellStyle name="Normal 2 4 8 2 3" xfId="23376"/>
    <cellStyle name="Normal 2 4 8 3" xfId="11507"/>
    <cellStyle name="Normal 2 4 8 3 2" xfId="25814"/>
    <cellStyle name="Normal 2 4 8 4" xfId="19730"/>
    <cellStyle name="Normal 2 4 9" xfId="6306"/>
    <cellStyle name="Normal 2 4 9 2" xfId="16494"/>
    <cellStyle name="Normal 2 4 9 2 2" xfId="29458"/>
    <cellStyle name="Normal 2 4 9 3" xfId="11684"/>
    <cellStyle name="Normal 2 4 9 3 2" xfId="25991"/>
    <cellStyle name="Normal 2 4 9 4" xfId="21717"/>
    <cellStyle name="Normal 2 5" xfId="1324"/>
    <cellStyle name="Normal 2 5 10" xfId="5023"/>
    <cellStyle name="Normal 2 5 10 2" xfId="13139"/>
    <cellStyle name="Normal 2 5 10 2 2" xfId="26445"/>
    <cellStyle name="Normal 2 5 10 3" xfId="10111"/>
    <cellStyle name="Normal 2 5 10 3 2" xfId="24651"/>
    <cellStyle name="Normal 2 5 10 4" xfId="20561"/>
    <cellStyle name="Normal 2 5 11" xfId="14109"/>
    <cellStyle name="Normal 2 5 11 2" xfId="27283"/>
    <cellStyle name="Normal 2 5 12" xfId="12572"/>
    <cellStyle name="Normal 2 5 12 2" xfId="26232"/>
    <cellStyle name="Normal 2 5 13" xfId="8308"/>
    <cellStyle name="Normal 2 5 13 2" xfId="23510"/>
    <cellStyle name="Normal 2 5 14" xfId="18077"/>
    <cellStyle name="Normal 2 5 2" xfId="1325"/>
    <cellStyle name="Normal 2 5 2 2" xfId="3550"/>
    <cellStyle name="Normal 2 5 2 2 2" xfId="7609"/>
    <cellStyle name="Normal 2 5 2 2 2 2" xfId="13802"/>
    <cellStyle name="Normal 2 5 2 2 2 2 2" xfId="26991"/>
    <cellStyle name="Normal 2 5 2 2 2 3" xfId="22886"/>
    <cellStyle name="Normal 2 5 2 2 3" xfId="10325"/>
    <cellStyle name="Normal 2 5 2 2 3 2" xfId="24780"/>
    <cellStyle name="Normal 2 5 2 2 4" xfId="19240"/>
    <cellStyle name="Normal 2 5 2 3" xfId="6313"/>
    <cellStyle name="Normal 2 5 2 3 2" xfId="16501"/>
    <cellStyle name="Normal 2 5 2 3 2 2" xfId="29465"/>
    <cellStyle name="Normal 2 5 2 3 3" xfId="21724"/>
    <cellStyle name="Normal 2 5 2 4" xfId="5024"/>
    <cellStyle name="Normal 2 5 2 4 2" xfId="15385"/>
    <cellStyle name="Normal 2 5 2 4 2 2" xfId="28405"/>
    <cellStyle name="Normal 2 5 2 4 3" xfId="20562"/>
    <cellStyle name="Normal 2 5 2 5" xfId="8449"/>
    <cellStyle name="Normal 2 5 2 5 2" xfId="23651"/>
    <cellStyle name="Normal 2 5 2 6" xfId="18078"/>
    <cellStyle name="Normal 2 5 3" xfId="1326"/>
    <cellStyle name="Normal 2 5 3 2" xfId="3551"/>
    <cellStyle name="Normal 2 5 3 2 2" xfId="7610"/>
    <cellStyle name="Normal 2 5 3 2 2 2" xfId="13803"/>
    <cellStyle name="Normal 2 5 3 2 2 2 2" xfId="26992"/>
    <cellStyle name="Normal 2 5 3 2 2 3" xfId="22887"/>
    <cellStyle name="Normal 2 5 3 2 3" xfId="10609"/>
    <cellStyle name="Normal 2 5 3 2 3 2" xfId="24954"/>
    <cellStyle name="Normal 2 5 3 2 4" xfId="19241"/>
    <cellStyle name="Normal 2 5 3 3" xfId="6314"/>
    <cellStyle name="Normal 2 5 3 3 2" xfId="16502"/>
    <cellStyle name="Normal 2 5 3 3 2 2" xfId="29466"/>
    <cellStyle name="Normal 2 5 3 3 3" xfId="21725"/>
    <cellStyle name="Normal 2 5 3 4" xfId="5025"/>
    <cellStyle name="Normal 2 5 3 4 2" xfId="15386"/>
    <cellStyle name="Normal 2 5 3 4 2 2" xfId="28406"/>
    <cellStyle name="Normal 2 5 3 4 3" xfId="20563"/>
    <cellStyle name="Normal 2 5 3 5" xfId="8782"/>
    <cellStyle name="Normal 2 5 3 5 2" xfId="23831"/>
    <cellStyle name="Normal 2 5 3 6" xfId="18079"/>
    <cellStyle name="Normal 2 5 4" xfId="1327"/>
    <cellStyle name="Normal 2 5 4 2" xfId="3552"/>
    <cellStyle name="Normal 2 5 4 2 2" xfId="7611"/>
    <cellStyle name="Normal 2 5 4 2 2 2" xfId="13804"/>
    <cellStyle name="Normal 2 5 4 2 2 2 2" xfId="26993"/>
    <cellStyle name="Normal 2 5 4 2 2 3" xfId="22888"/>
    <cellStyle name="Normal 2 5 4 2 3" xfId="10805"/>
    <cellStyle name="Normal 2 5 4 2 3 2" xfId="25123"/>
    <cellStyle name="Normal 2 5 4 2 4" xfId="19242"/>
    <cellStyle name="Normal 2 5 4 3" xfId="6315"/>
    <cellStyle name="Normal 2 5 4 3 2" xfId="16503"/>
    <cellStyle name="Normal 2 5 4 3 2 2" xfId="29467"/>
    <cellStyle name="Normal 2 5 4 3 3" xfId="21726"/>
    <cellStyle name="Normal 2 5 4 4" xfId="5026"/>
    <cellStyle name="Normal 2 5 4 4 2" xfId="15387"/>
    <cellStyle name="Normal 2 5 4 4 2 2" xfId="28407"/>
    <cellStyle name="Normal 2 5 4 4 3" xfId="20564"/>
    <cellStyle name="Normal 2 5 4 5" xfId="8986"/>
    <cellStyle name="Normal 2 5 4 5 2" xfId="23991"/>
    <cellStyle name="Normal 2 5 4 6" xfId="18080"/>
    <cellStyle name="Normal 2 5 5" xfId="1328"/>
    <cellStyle name="Normal 2 5 5 2" xfId="3553"/>
    <cellStyle name="Normal 2 5 5 2 2" xfId="7612"/>
    <cellStyle name="Normal 2 5 5 2 2 2" xfId="13805"/>
    <cellStyle name="Normal 2 5 5 2 2 2 2" xfId="26994"/>
    <cellStyle name="Normal 2 5 5 2 2 3" xfId="22889"/>
    <cellStyle name="Normal 2 5 5 2 3" xfId="10981"/>
    <cellStyle name="Normal 2 5 5 2 3 2" xfId="25295"/>
    <cellStyle name="Normal 2 5 5 2 4" xfId="19243"/>
    <cellStyle name="Normal 2 5 5 3" xfId="6316"/>
    <cellStyle name="Normal 2 5 5 3 2" xfId="16504"/>
    <cellStyle name="Normal 2 5 5 3 2 2" xfId="29468"/>
    <cellStyle name="Normal 2 5 5 3 3" xfId="21727"/>
    <cellStyle name="Normal 2 5 5 4" xfId="5027"/>
    <cellStyle name="Normal 2 5 5 4 2" xfId="15388"/>
    <cellStyle name="Normal 2 5 5 4 2 2" xfId="28408"/>
    <cellStyle name="Normal 2 5 5 4 3" xfId="20565"/>
    <cellStyle name="Normal 2 5 5 5" xfId="9328"/>
    <cellStyle name="Normal 2 5 5 5 2" xfId="24168"/>
    <cellStyle name="Normal 2 5 5 6" xfId="18081"/>
    <cellStyle name="Normal 2 5 6" xfId="1329"/>
    <cellStyle name="Normal 2 5 6 2" xfId="3554"/>
    <cellStyle name="Normal 2 5 6 2 2" xfId="7613"/>
    <cellStyle name="Normal 2 5 6 2 2 2" xfId="13806"/>
    <cellStyle name="Normal 2 5 6 2 2 2 2" xfId="26995"/>
    <cellStyle name="Normal 2 5 6 2 2 3" xfId="22890"/>
    <cellStyle name="Normal 2 5 6 2 3" xfId="11153"/>
    <cellStyle name="Normal 2 5 6 2 3 2" xfId="25467"/>
    <cellStyle name="Normal 2 5 6 2 4" xfId="19244"/>
    <cellStyle name="Normal 2 5 6 3" xfId="6317"/>
    <cellStyle name="Normal 2 5 6 3 2" xfId="16505"/>
    <cellStyle name="Normal 2 5 6 3 2 2" xfId="29469"/>
    <cellStyle name="Normal 2 5 6 3 3" xfId="21728"/>
    <cellStyle name="Normal 2 5 6 4" xfId="5028"/>
    <cellStyle name="Normal 2 5 6 4 2" xfId="15389"/>
    <cellStyle name="Normal 2 5 6 4 2 2" xfId="28409"/>
    <cellStyle name="Normal 2 5 6 4 3" xfId="20566"/>
    <cellStyle name="Normal 2 5 6 5" xfId="9503"/>
    <cellStyle name="Normal 2 5 6 5 2" xfId="24343"/>
    <cellStyle name="Normal 2 5 6 6" xfId="18082"/>
    <cellStyle name="Normal 2 5 7" xfId="3549"/>
    <cellStyle name="Normal 2 5 7 2" xfId="7608"/>
    <cellStyle name="Normal 2 5 7 2 2" xfId="17091"/>
    <cellStyle name="Normal 2 5 7 2 2 2" xfId="30030"/>
    <cellStyle name="Normal 2 5 7 2 3" xfId="11331"/>
    <cellStyle name="Normal 2 5 7 2 3 2" xfId="25640"/>
    <cellStyle name="Normal 2 5 7 2 4" xfId="22885"/>
    <cellStyle name="Normal 2 5 7 3" xfId="9690"/>
    <cellStyle name="Normal 2 5 7 3 2" xfId="24521"/>
    <cellStyle name="Normal 2 5 7 4" xfId="19239"/>
    <cellStyle name="Normal 2 5 8" xfId="4187"/>
    <cellStyle name="Normal 2 5 8 2" xfId="8133"/>
    <cellStyle name="Normal 2 5 8 2 2" xfId="14571"/>
    <cellStyle name="Normal 2 5 8 2 2 2" xfId="27634"/>
    <cellStyle name="Normal 2 5 8 2 3" xfId="23377"/>
    <cellStyle name="Normal 2 5 8 3" xfId="11508"/>
    <cellStyle name="Normal 2 5 8 3 2" xfId="25815"/>
    <cellStyle name="Normal 2 5 8 4" xfId="19731"/>
    <cellStyle name="Normal 2 5 9" xfId="6312"/>
    <cellStyle name="Normal 2 5 9 2" xfId="16500"/>
    <cellStyle name="Normal 2 5 9 2 2" xfId="29464"/>
    <cellStyle name="Normal 2 5 9 3" xfId="11685"/>
    <cellStyle name="Normal 2 5 9 3 2" xfId="25992"/>
    <cellStyle name="Normal 2 5 9 4" xfId="21723"/>
    <cellStyle name="Normal 2 6" xfId="1330"/>
    <cellStyle name="Normal 2 6 10" xfId="5029"/>
    <cellStyle name="Normal 2 6 10 2" xfId="13140"/>
    <cellStyle name="Normal 2 6 10 2 2" xfId="26446"/>
    <cellStyle name="Normal 2 6 10 3" xfId="10112"/>
    <cellStyle name="Normal 2 6 10 3 2" xfId="24652"/>
    <cellStyle name="Normal 2 6 10 4" xfId="20567"/>
    <cellStyle name="Normal 2 6 11" xfId="14110"/>
    <cellStyle name="Normal 2 6 11 2" xfId="27284"/>
    <cellStyle name="Normal 2 6 12" xfId="12573"/>
    <cellStyle name="Normal 2 6 12 2" xfId="26233"/>
    <cellStyle name="Normal 2 6 13" xfId="8309"/>
    <cellStyle name="Normal 2 6 13 2" xfId="23511"/>
    <cellStyle name="Normal 2 6 14" xfId="18083"/>
    <cellStyle name="Normal 2 6 2" xfId="1331"/>
    <cellStyle name="Normal 2 6 2 2" xfId="3556"/>
    <cellStyle name="Normal 2 6 2 2 2" xfId="7615"/>
    <cellStyle name="Normal 2 6 2 2 2 2" xfId="13807"/>
    <cellStyle name="Normal 2 6 2 2 2 2 2" xfId="26996"/>
    <cellStyle name="Normal 2 6 2 2 2 3" xfId="22892"/>
    <cellStyle name="Normal 2 6 2 2 3" xfId="10326"/>
    <cellStyle name="Normal 2 6 2 2 3 2" xfId="24781"/>
    <cellStyle name="Normal 2 6 2 2 4" xfId="19246"/>
    <cellStyle name="Normal 2 6 2 3" xfId="6319"/>
    <cellStyle name="Normal 2 6 2 3 2" xfId="16507"/>
    <cellStyle name="Normal 2 6 2 3 2 2" xfId="29471"/>
    <cellStyle name="Normal 2 6 2 3 3" xfId="21730"/>
    <cellStyle name="Normal 2 6 2 4" xfId="5030"/>
    <cellStyle name="Normal 2 6 2 4 2" xfId="15390"/>
    <cellStyle name="Normal 2 6 2 4 2 2" xfId="28410"/>
    <cellStyle name="Normal 2 6 2 4 3" xfId="20568"/>
    <cellStyle name="Normal 2 6 2 5" xfId="8450"/>
    <cellStyle name="Normal 2 6 2 5 2" xfId="23652"/>
    <cellStyle name="Normal 2 6 2 6" xfId="18084"/>
    <cellStyle name="Normal 2 6 3" xfId="1332"/>
    <cellStyle name="Normal 2 6 3 2" xfId="3557"/>
    <cellStyle name="Normal 2 6 3 2 2" xfId="7616"/>
    <cellStyle name="Normal 2 6 3 2 2 2" xfId="13808"/>
    <cellStyle name="Normal 2 6 3 2 2 2 2" xfId="26997"/>
    <cellStyle name="Normal 2 6 3 2 2 3" xfId="22893"/>
    <cellStyle name="Normal 2 6 3 2 3" xfId="10610"/>
    <cellStyle name="Normal 2 6 3 2 3 2" xfId="24955"/>
    <cellStyle name="Normal 2 6 3 2 4" xfId="19247"/>
    <cellStyle name="Normal 2 6 3 3" xfId="6320"/>
    <cellStyle name="Normal 2 6 3 3 2" xfId="16508"/>
    <cellStyle name="Normal 2 6 3 3 2 2" xfId="29472"/>
    <cellStyle name="Normal 2 6 3 3 3" xfId="21731"/>
    <cellStyle name="Normal 2 6 3 4" xfId="5031"/>
    <cellStyle name="Normal 2 6 3 4 2" xfId="15391"/>
    <cellStyle name="Normal 2 6 3 4 2 2" xfId="28411"/>
    <cellStyle name="Normal 2 6 3 4 3" xfId="20569"/>
    <cellStyle name="Normal 2 6 3 5" xfId="8783"/>
    <cellStyle name="Normal 2 6 3 5 2" xfId="23832"/>
    <cellStyle name="Normal 2 6 3 6" xfId="18085"/>
    <cellStyle name="Normal 2 6 4" xfId="1333"/>
    <cellStyle name="Normal 2 6 4 2" xfId="3558"/>
    <cellStyle name="Normal 2 6 4 2 2" xfId="7617"/>
    <cellStyle name="Normal 2 6 4 2 2 2" xfId="13809"/>
    <cellStyle name="Normal 2 6 4 2 2 2 2" xfId="26998"/>
    <cellStyle name="Normal 2 6 4 2 2 3" xfId="22894"/>
    <cellStyle name="Normal 2 6 4 2 3" xfId="10806"/>
    <cellStyle name="Normal 2 6 4 2 3 2" xfId="25124"/>
    <cellStyle name="Normal 2 6 4 2 4" xfId="19248"/>
    <cellStyle name="Normal 2 6 4 3" xfId="6321"/>
    <cellStyle name="Normal 2 6 4 3 2" xfId="16509"/>
    <cellStyle name="Normal 2 6 4 3 2 2" xfId="29473"/>
    <cellStyle name="Normal 2 6 4 3 3" xfId="21732"/>
    <cellStyle name="Normal 2 6 4 4" xfId="5032"/>
    <cellStyle name="Normal 2 6 4 4 2" xfId="15392"/>
    <cellStyle name="Normal 2 6 4 4 2 2" xfId="28412"/>
    <cellStyle name="Normal 2 6 4 4 3" xfId="20570"/>
    <cellStyle name="Normal 2 6 4 5" xfId="8987"/>
    <cellStyle name="Normal 2 6 4 5 2" xfId="23992"/>
    <cellStyle name="Normal 2 6 4 6" xfId="18086"/>
    <cellStyle name="Normal 2 6 5" xfId="1334"/>
    <cellStyle name="Normal 2 6 5 2" xfId="3559"/>
    <cellStyle name="Normal 2 6 5 2 2" xfId="7618"/>
    <cellStyle name="Normal 2 6 5 2 2 2" xfId="13810"/>
    <cellStyle name="Normal 2 6 5 2 2 2 2" xfId="26999"/>
    <cellStyle name="Normal 2 6 5 2 2 3" xfId="22895"/>
    <cellStyle name="Normal 2 6 5 2 3" xfId="10982"/>
    <cellStyle name="Normal 2 6 5 2 3 2" xfId="25296"/>
    <cellStyle name="Normal 2 6 5 2 4" xfId="19249"/>
    <cellStyle name="Normal 2 6 5 3" xfId="6322"/>
    <cellStyle name="Normal 2 6 5 3 2" xfId="16510"/>
    <cellStyle name="Normal 2 6 5 3 2 2" xfId="29474"/>
    <cellStyle name="Normal 2 6 5 3 3" xfId="21733"/>
    <cellStyle name="Normal 2 6 5 4" xfId="5033"/>
    <cellStyle name="Normal 2 6 5 4 2" xfId="15393"/>
    <cellStyle name="Normal 2 6 5 4 2 2" xfId="28413"/>
    <cellStyle name="Normal 2 6 5 4 3" xfId="20571"/>
    <cellStyle name="Normal 2 6 5 5" xfId="9329"/>
    <cellStyle name="Normal 2 6 5 5 2" xfId="24169"/>
    <cellStyle name="Normal 2 6 5 6" xfId="18087"/>
    <cellStyle name="Normal 2 6 6" xfId="1335"/>
    <cellStyle name="Normal 2 6 6 2" xfId="3560"/>
    <cellStyle name="Normal 2 6 6 2 2" xfId="7619"/>
    <cellStyle name="Normal 2 6 6 2 2 2" xfId="13811"/>
    <cellStyle name="Normal 2 6 6 2 2 2 2" xfId="27000"/>
    <cellStyle name="Normal 2 6 6 2 2 3" xfId="22896"/>
    <cellStyle name="Normal 2 6 6 2 3" xfId="11154"/>
    <cellStyle name="Normal 2 6 6 2 3 2" xfId="25468"/>
    <cellStyle name="Normal 2 6 6 2 4" xfId="19250"/>
    <cellStyle name="Normal 2 6 6 3" xfId="6323"/>
    <cellStyle name="Normal 2 6 6 3 2" xfId="16511"/>
    <cellStyle name="Normal 2 6 6 3 2 2" xfId="29475"/>
    <cellStyle name="Normal 2 6 6 3 3" xfId="21734"/>
    <cellStyle name="Normal 2 6 6 4" xfId="5034"/>
    <cellStyle name="Normal 2 6 6 4 2" xfId="15394"/>
    <cellStyle name="Normal 2 6 6 4 2 2" xfId="28414"/>
    <cellStyle name="Normal 2 6 6 4 3" xfId="20572"/>
    <cellStyle name="Normal 2 6 6 5" xfId="9504"/>
    <cellStyle name="Normal 2 6 6 5 2" xfId="24344"/>
    <cellStyle name="Normal 2 6 6 6" xfId="18088"/>
    <cellStyle name="Normal 2 6 7" xfId="3555"/>
    <cellStyle name="Normal 2 6 7 2" xfId="7614"/>
    <cellStyle name="Normal 2 6 7 2 2" xfId="17092"/>
    <cellStyle name="Normal 2 6 7 2 2 2" xfId="30031"/>
    <cellStyle name="Normal 2 6 7 2 3" xfId="11332"/>
    <cellStyle name="Normal 2 6 7 2 3 2" xfId="25641"/>
    <cellStyle name="Normal 2 6 7 2 4" xfId="22891"/>
    <cellStyle name="Normal 2 6 7 3" xfId="9691"/>
    <cellStyle name="Normal 2 6 7 3 2" xfId="24522"/>
    <cellStyle name="Normal 2 6 7 4" xfId="19245"/>
    <cellStyle name="Normal 2 6 8" xfId="4188"/>
    <cellStyle name="Normal 2 6 8 2" xfId="8134"/>
    <cellStyle name="Normal 2 6 8 2 2" xfId="14572"/>
    <cellStyle name="Normal 2 6 8 2 2 2" xfId="27635"/>
    <cellStyle name="Normal 2 6 8 2 3" xfId="23378"/>
    <cellStyle name="Normal 2 6 8 3" xfId="11509"/>
    <cellStyle name="Normal 2 6 8 3 2" xfId="25816"/>
    <cellStyle name="Normal 2 6 8 4" xfId="19732"/>
    <cellStyle name="Normal 2 6 9" xfId="6318"/>
    <cellStyle name="Normal 2 6 9 2" xfId="16506"/>
    <cellStyle name="Normal 2 6 9 2 2" xfId="29470"/>
    <cellStyle name="Normal 2 6 9 3" xfId="11686"/>
    <cellStyle name="Normal 2 6 9 3 2" xfId="25993"/>
    <cellStyle name="Normal 2 6 9 4" xfId="21729"/>
    <cellStyle name="Normal 2 7" xfId="1336"/>
    <cellStyle name="Normal 2 7 10" xfId="5035"/>
    <cellStyle name="Normal 2 7 10 2" xfId="13141"/>
    <cellStyle name="Normal 2 7 10 2 2" xfId="26447"/>
    <cellStyle name="Normal 2 7 10 3" xfId="10113"/>
    <cellStyle name="Normal 2 7 10 3 2" xfId="24653"/>
    <cellStyle name="Normal 2 7 10 4" xfId="20573"/>
    <cellStyle name="Normal 2 7 11" xfId="14111"/>
    <cellStyle name="Normal 2 7 11 2" xfId="27285"/>
    <cellStyle name="Normal 2 7 12" xfId="12574"/>
    <cellStyle name="Normal 2 7 12 2" xfId="26234"/>
    <cellStyle name="Normal 2 7 13" xfId="8310"/>
    <cellStyle name="Normal 2 7 13 2" xfId="23512"/>
    <cellStyle name="Normal 2 7 14" xfId="18089"/>
    <cellStyle name="Normal 2 7 2" xfId="1337"/>
    <cellStyle name="Normal 2 7 2 2" xfId="3562"/>
    <cellStyle name="Normal 2 7 2 2 2" xfId="7621"/>
    <cellStyle name="Normal 2 7 2 2 2 2" xfId="13812"/>
    <cellStyle name="Normal 2 7 2 2 2 2 2" xfId="27001"/>
    <cellStyle name="Normal 2 7 2 2 2 3" xfId="22898"/>
    <cellStyle name="Normal 2 7 2 2 3" xfId="10327"/>
    <cellStyle name="Normal 2 7 2 2 3 2" xfId="24782"/>
    <cellStyle name="Normal 2 7 2 2 4" xfId="19252"/>
    <cellStyle name="Normal 2 7 2 3" xfId="6325"/>
    <cellStyle name="Normal 2 7 2 3 2" xfId="16513"/>
    <cellStyle name="Normal 2 7 2 3 2 2" xfId="29477"/>
    <cellStyle name="Normal 2 7 2 3 3" xfId="21736"/>
    <cellStyle name="Normal 2 7 2 4" xfId="5036"/>
    <cellStyle name="Normal 2 7 2 4 2" xfId="15395"/>
    <cellStyle name="Normal 2 7 2 4 2 2" xfId="28415"/>
    <cellStyle name="Normal 2 7 2 4 3" xfId="20574"/>
    <cellStyle name="Normal 2 7 2 5" xfId="8451"/>
    <cellStyle name="Normal 2 7 2 5 2" xfId="23653"/>
    <cellStyle name="Normal 2 7 2 6" xfId="18090"/>
    <cellStyle name="Normal 2 7 3" xfId="1338"/>
    <cellStyle name="Normal 2 7 3 2" xfId="3563"/>
    <cellStyle name="Normal 2 7 3 2 2" xfId="7622"/>
    <cellStyle name="Normal 2 7 3 2 2 2" xfId="13813"/>
    <cellStyle name="Normal 2 7 3 2 2 2 2" xfId="27002"/>
    <cellStyle name="Normal 2 7 3 2 2 3" xfId="22899"/>
    <cellStyle name="Normal 2 7 3 2 3" xfId="10611"/>
    <cellStyle name="Normal 2 7 3 2 3 2" xfId="24956"/>
    <cellStyle name="Normal 2 7 3 2 4" xfId="19253"/>
    <cellStyle name="Normal 2 7 3 3" xfId="6326"/>
    <cellStyle name="Normal 2 7 3 3 2" xfId="16514"/>
    <cellStyle name="Normal 2 7 3 3 2 2" xfId="29478"/>
    <cellStyle name="Normal 2 7 3 3 3" xfId="21737"/>
    <cellStyle name="Normal 2 7 3 4" xfId="5037"/>
    <cellStyle name="Normal 2 7 3 4 2" xfId="15396"/>
    <cellStyle name="Normal 2 7 3 4 2 2" xfId="28416"/>
    <cellStyle name="Normal 2 7 3 4 3" xfId="20575"/>
    <cellStyle name="Normal 2 7 3 5" xfId="8784"/>
    <cellStyle name="Normal 2 7 3 5 2" xfId="23833"/>
    <cellStyle name="Normal 2 7 3 6" xfId="18091"/>
    <cellStyle name="Normal 2 7 4" xfId="1339"/>
    <cellStyle name="Normal 2 7 4 2" xfId="3564"/>
    <cellStyle name="Normal 2 7 4 2 2" xfId="7623"/>
    <cellStyle name="Normal 2 7 4 2 2 2" xfId="13814"/>
    <cellStyle name="Normal 2 7 4 2 2 2 2" xfId="27003"/>
    <cellStyle name="Normal 2 7 4 2 2 3" xfId="22900"/>
    <cellStyle name="Normal 2 7 4 2 3" xfId="10807"/>
    <cellStyle name="Normal 2 7 4 2 3 2" xfId="25125"/>
    <cellStyle name="Normal 2 7 4 2 4" xfId="19254"/>
    <cellStyle name="Normal 2 7 4 3" xfId="6327"/>
    <cellStyle name="Normal 2 7 4 3 2" xfId="16515"/>
    <cellStyle name="Normal 2 7 4 3 2 2" xfId="29479"/>
    <cellStyle name="Normal 2 7 4 3 3" xfId="21738"/>
    <cellStyle name="Normal 2 7 4 4" xfId="5038"/>
    <cellStyle name="Normal 2 7 4 4 2" xfId="15397"/>
    <cellStyle name="Normal 2 7 4 4 2 2" xfId="28417"/>
    <cellStyle name="Normal 2 7 4 4 3" xfId="20576"/>
    <cellStyle name="Normal 2 7 4 5" xfId="8988"/>
    <cellStyle name="Normal 2 7 4 5 2" xfId="23993"/>
    <cellStyle name="Normal 2 7 4 6" xfId="18092"/>
    <cellStyle name="Normal 2 7 5" xfId="1340"/>
    <cellStyle name="Normal 2 7 5 2" xfId="3565"/>
    <cellStyle name="Normal 2 7 5 2 2" xfId="7624"/>
    <cellStyle name="Normal 2 7 5 2 2 2" xfId="13815"/>
    <cellStyle name="Normal 2 7 5 2 2 2 2" xfId="27004"/>
    <cellStyle name="Normal 2 7 5 2 2 3" xfId="22901"/>
    <cellStyle name="Normal 2 7 5 2 3" xfId="10983"/>
    <cellStyle name="Normal 2 7 5 2 3 2" xfId="25297"/>
    <cellStyle name="Normal 2 7 5 2 4" xfId="19255"/>
    <cellStyle name="Normal 2 7 5 3" xfId="6328"/>
    <cellStyle name="Normal 2 7 5 3 2" xfId="16516"/>
    <cellStyle name="Normal 2 7 5 3 2 2" xfId="29480"/>
    <cellStyle name="Normal 2 7 5 3 3" xfId="21739"/>
    <cellStyle name="Normal 2 7 5 4" xfId="5039"/>
    <cellStyle name="Normal 2 7 5 4 2" xfId="15398"/>
    <cellStyle name="Normal 2 7 5 4 2 2" xfId="28418"/>
    <cellStyle name="Normal 2 7 5 4 3" xfId="20577"/>
    <cellStyle name="Normal 2 7 5 5" xfId="9330"/>
    <cellStyle name="Normal 2 7 5 5 2" xfId="24170"/>
    <cellStyle name="Normal 2 7 5 6" xfId="18093"/>
    <cellStyle name="Normal 2 7 6" xfId="1341"/>
    <cellStyle name="Normal 2 7 6 2" xfId="3566"/>
    <cellStyle name="Normal 2 7 6 2 2" xfId="7625"/>
    <cellStyle name="Normal 2 7 6 2 2 2" xfId="13816"/>
    <cellStyle name="Normal 2 7 6 2 2 2 2" xfId="27005"/>
    <cellStyle name="Normal 2 7 6 2 2 3" xfId="22902"/>
    <cellStyle name="Normal 2 7 6 2 3" xfId="11155"/>
    <cellStyle name="Normal 2 7 6 2 3 2" xfId="25469"/>
    <cellStyle name="Normal 2 7 6 2 4" xfId="19256"/>
    <cellStyle name="Normal 2 7 6 3" xfId="6329"/>
    <cellStyle name="Normal 2 7 6 3 2" xfId="16517"/>
    <cellStyle name="Normal 2 7 6 3 2 2" xfId="29481"/>
    <cellStyle name="Normal 2 7 6 3 3" xfId="21740"/>
    <cellStyle name="Normal 2 7 6 4" xfId="5040"/>
    <cellStyle name="Normal 2 7 6 4 2" xfId="15399"/>
    <cellStyle name="Normal 2 7 6 4 2 2" xfId="28419"/>
    <cellStyle name="Normal 2 7 6 4 3" xfId="20578"/>
    <cellStyle name="Normal 2 7 6 5" xfId="9505"/>
    <cellStyle name="Normal 2 7 6 5 2" xfId="24345"/>
    <cellStyle name="Normal 2 7 6 6" xfId="18094"/>
    <cellStyle name="Normal 2 7 7" xfId="3561"/>
    <cellStyle name="Normal 2 7 7 2" xfId="7620"/>
    <cellStyle name="Normal 2 7 7 2 2" xfId="17093"/>
    <cellStyle name="Normal 2 7 7 2 2 2" xfId="30032"/>
    <cellStyle name="Normal 2 7 7 2 3" xfId="11333"/>
    <cellStyle name="Normal 2 7 7 2 3 2" xfId="25642"/>
    <cellStyle name="Normal 2 7 7 2 4" xfId="22897"/>
    <cellStyle name="Normal 2 7 7 3" xfId="9692"/>
    <cellStyle name="Normal 2 7 7 3 2" xfId="24523"/>
    <cellStyle name="Normal 2 7 7 4" xfId="19251"/>
    <cellStyle name="Normal 2 7 8" xfId="4189"/>
    <cellStyle name="Normal 2 7 8 2" xfId="8135"/>
    <cellStyle name="Normal 2 7 8 2 2" xfId="14573"/>
    <cellStyle name="Normal 2 7 8 2 2 2" xfId="27636"/>
    <cellStyle name="Normal 2 7 8 2 3" xfId="23379"/>
    <cellStyle name="Normal 2 7 8 3" xfId="11510"/>
    <cellStyle name="Normal 2 7 8 3 2" xfId="25817"/>
    <cellStyle name="Normal 2 7 8 4" xfId="19733"/>
    <cellStyle name="Normal 2 7 9" xfId="6324"/>
    <cellStyle name="Normal 2 7 9 2" xfId="16512"/>
    <cellStyle name="Normal 2 7 9 2 2" xfId="29476"/>
    <cellStyle name="Normal 2 7 9 3" xfId="11687"/>
    <cellStyle name="Normal 2 7 9 3 2" xfId="25994"/>
    <cellStyle name="Normal 2 7 9 4" xfId="21735"/>
    <cellStyle name="Normal 2 8" xfId="1342"/>
    <cellStyle name="Normal 2 8 10" xfId="5041"/>
    <cellStyle name="Normal 2 8 10 2" xfId="13142"/>
    <cellStyle name="Normal 2 8 10 2 2" xfId="26448"/>
    <cellStyle name="Normal 2 8 10 3" xfId="10114"/>
    <cellStyle name="Normal 2 8 10 3 2" xfId="24654"/>
    <cellStyle name="Normal 2 8 10 4" xfId="20579"/>
    <cellStyle name="Normal 2 8 11" xfId="14112"/>
    <cellStyle name="Normal 2 8 11 2" xfId="27286"/>
    <cellStyle name="Normal 2 8 12" xfId="12575"/>
    <cellStyle name="Normal 2 8 12 2" xfId="26235"/>
    <cellStyle name="Normal 2 8 13" xfId="8311"/>
    <cellStyle name="Normal 2 8 13 2" xfId="23513"/>
    <cellStyle name="Normal 2 8 14" xfId="18095"/>
    <cellStyle name="Normal 2 8 2" xfId="1343"/>
    <cellStyle name="Normal 2 8 2 2" xfId="3568"/>
    <cellStyle name="Normal 2 8 2 2 2" xfId="7627"/>
    <cellStyle name="Normal 2 8 2 2 2 2" xfId="13817"/>
    <cellStyle name="Normal 2 8 2 2 2 2 2" xfId="27006"/>
    <cellStyle name="Normal 2 8 2 2 2 3" xfId="22904"/>
    <cellStyle name="Normal 2 8 2 2 3" xfId="10328"/>
    <cellStyle name="Normal 2 8 2 2 3 2" xfId="24783"/>
    <cellStyle name="Normal 2 8 2 2 4" xfId="19258"/>
    <cellStyle name="Normal 2 8 2 3" xfId="6331"/>
    <cellStyle name="Normal 2 8 2 3 2" xfId="16519"/>
    <cellStyle name="Normal 2 8 2 3 2 2" xfId="29483"/>
    <cellStyle name="Normal 2 8 2 3 3" xfId="21742"/>
    <cellStyle name="Normal 2 8 2 4" xfId="5042"/>
    <cellStyle name="Normal 2 8 2 4 2" xfId="15400"/>
    <cellStyle name="Normal 2 8 2 4 2 2" xfId="28420"/>
    <cellStyle name="Normal 2 8 2 4 3" xfId="20580"/>
    <cellStyle name="Normal 2 8 2 5" xfId="8452"/>
    <cellStyle name="Normal 2 8 2 5 2" xfId="23654"/>
    <cellStyle name="Normal 2 8 2 6" xfId="18096"/>
    <cellStyle name="Normal 2 8 3" xfId="1344"/>
    <cellStyle name="Normal 2 8 3 2" xfId="3569"/>
    <cellStyle name="Normal 2 8 3 2 2" xfId="7628"/>
    <cellStyle name="Normal 2 8 3 2 2 2" xfId="13818"/>
    <cellStyle name="Normal 2 8 3 2 2 2 2" xfId="27007"/>
    <cellStyle name="Normal 2 8 3 2 2 3" xfId="22905"/>
    <cellStyle name="Normal 2 8 3 2 3" xfId="10612"/>
    <cellStyle name="Normal 2 8 3 2 3 2" xfId="24957"/>
    <cellStyle name="Normal 2 8 3 2 4" xfId="19259"/>
    <cellStyle name="Normal 2 8 3 3" xfId="6332"/>
    <cellStyle name="Normal 2 8 3 3 2" xfId="16520"/>
    <cellStyle name="Normal 2 8 3 3 2 2" xfId="29484"/>
    <cellStyle name="Normal 2 8 3 3 3" xfId="21743"/>
    <cellStyle name="Normal 2 8 3 4" xfId="5043"/>
    <cellStyle name="Normal 2 8 3 4 2" xfId="15401"/>
    <cellStyle name="Normal 2 8 3 4 2 2" xfId="28421"/>
    <cellStyle name="Normal 2 8 3 4 3" xfId="20581"/>
    <cellStyle name="Normal 2 8 3 5" xfId="8785"/>
    <cellStyle name="Normal 2 8 3 5 2" xfId="23834"/>
    <cellStyle name="Normal 2 8 3 6" xfId="18097"/>
    <cellStyle name="Normal 2 8 4" xfId="1345"/>
    <cellStyle name="Normal 2 8 4 2" xfId="3570"/>
    <cellStyle name="Normal 2 8 4 2 2" xfId="7629"/>
    <cellStyle name="Normal 2 8 4 2 2 2" xfId="13819"/>
    <cellStyle name="Normal 2 8 4 2 2 2 2" xfId="27008"/>
    <cellStyle name="Normal 2 8 4 2 2 3" xfId="22906"/>
    <cellStyle name="Normal 2 8 4 2 3" xfId="10808"/>
    <cellStyle name="Normal 2 8 4 2 3 2" xfId="25126"/>
    <cellStyle name="Normal 2 8 4 2 4" xfId="19260"/>
    <cellStyle name="Normal 2 8 4 3" xfId="6333"/>
    <cellStyle name="Normal 2 8 4 3 2" xfId="16521"/>
    <cellStyle name="Normal 2 8 4 3 2 2" xfId="29485"/>
    <cellStyle name="Normal 2 8 4 3 3" xfId="21744"/>
    <cellStyle name="Normal 2 8 4 4" xfId="5044"/>
    <cellStyle name="Normal 2 8 4 4 2" xfId="15402"/>
    <cellStyle name="Normal 2 8 4 4 2 2" xfId="28422"/>
    <cellStyle name="Normal 2 8 4 4 3" xfId="20582"/>
    <cellStyle name="Normal 2 8 4 5" xfId="8989"/>
    <cellStyle name="Normal 2 8 4 5 2" xfId="23994"/>
    <cellStyle name="Normal 2 8 4 6" xfId="18098"/>
    <cellStyle name="Normal 2 8 5" xfId="1346"/>
    <cellStyle name="Normal 2 8 5 2" xfId="3571"/>
    <cellStyle name="Normal 2 8 5 2 2" xfId="7630"/>
    <cellStyle name="Normal 2 8 5 2 2 2" xfId="13820"/>
    <cellStyle name="Normal 2 8 5 2 2 2 2" xfId="27009"/>
    <cellStyle name="Normal 2 8 5 2 2 3" xfId="22907"/>
    <cellStyle name="Normal 2 8 5 2 3" xfId="10984"/>
    <cellStyle name="Normal 2 8 5 2 3 2" xfId="25298"/>
    <cellStyle name="Normal 2 8 5 2 4" xfId="19261"/>
    <cellStyle name="Normal 2 8 5 3" xfId="6334"/>
    <cellStyle name="Normal 2 8 5 3 2" xfId="16522"/>
    <cellStyle name="Normal 2 8 5 3 2 2" xfId="29486"/>
    <cellStyle name="Normal 2 8 5 3 3" xfId="21745"/>
    <cellStyle name="Normal 2 8 5 4" xfId="5045"/>
    <cellStyle name="Normal 2 8 5 4 2" xfId="15403"/>
    <cellStyle name="Normal 2 8 5 4 2 2" xfId="28423"/>
    <cellStyle name="Normal 2 8 5 4 3" xfId="20583"/>
    <cellStyle name="Normal 2 8 5 5" xfId="9331"/>
    <cellStyle name="Normal 2 8 5 5 2" xfId="24171"/>
    <cellStyle name="Normal 2 8 5 6" xfId="18099"/>
    <cellStyle name="Normal 2 8 6" xfId="1347"/>
    <cellStyle name="Normal 2 8 6 2" xfId="3572"/>
    <cellStyle name="Normal 2 8 6 2 2" xfId="7631"/>
    <cellStyle name="Normal 2 8 6 2 2 2" xfId="13821"/>
    <cellStyle name="Normal 2 8 6 2 2 2 2" xfId="27010"/>
    <cellStyle name="Normal 2 8 6 2 2 3" xfId="22908"/>
    <cellStyle name="Normal 2 8 6 2 3" xfId="11156"/>
    <cellStyle name="Normal 2 8 6 2 3 2" xfId="25470"/>
    <cellStyle name="Normal 2 8 6 2 4" xfId="19262"/>
    <cellStyle name="Normal 2 8 6 3" xfId="6335"/>
    <cellStyle name="Normal 2 8 6 3 2" xfId="16523"/>
    <cellStyle name="Normal 2 8 6 3 2 2" xfId="29487"/>
    <cellStyle name="Normal 2 8 6 3 3" xfId="21746"/>
    <cellStyle name="Normal 2 8 6 4" xfId="5046"/>
    <cellStyle name="Normal 2 8 6 4 2" xfId="15404"/>
    <cellStyle name="Normal 2 8 6 4 2 2" xfId="28424"/>
    <cellStyle name="Normal 2 8 6 4 3" xfId="20584"/>
    <cellStyle name="Normal 2 8 6 5" xfId="9506"/>
    <cellStyle name="Normal 2 8 6 5 2" xfId="24346"/>
    <cellStyle name="Normal 2 8 6 6" xfId="18100"/>
    <cellStyle name="Normal 2 8 7" xfId="3567"/>
    <cellStyle name="Normal 2 8 7 2" xfId="7626"/>
    <cellStyle name="Normal 2 8 7 2 2" xfId="17094"/>
    <cellStyle name="Normal 2 8 7 2 2 2" xfId="30033"/>
    <cellStyle name="Normal 2 8 7 2 3" xfId="11334"/>
    <cellStyle name="Normal 2 8 7 2 3 2" xfId="25643"/>
    <cellStyle name="Normal 2 8 7 2 4" xfId="22903"/>
    <cellStyle name="Normal 2 8 7 3" xfId="9693"/>
    <cellStyle name="Normal 2 8 7 3 2" xfId="24524"/>
    <cellStyle name="Normal 2 8 7 4" xfId="19257"/>
    <cellStyle name="Normal 2 8 8" xfId="4190"/>
    <cellStyle name="Normal 2 8 8 2" xfId="8136"/>
    <cellStyle name="Normal 2 8 8 2 2" xfId="14574"/>
    <cellStyle name="Normal 2 8 8 2 2 2" xfId="27637"/>
    <cellStyle name="Normal 2 8 8 2 3" xfId="23380"/>
    <cellStyle name="Normal 2 8 8 3" xfId="11511"/>
    <cellStyle name="Normal 2 8 8 3 2" xfId="25818"/>
    <cellStyle name="Normal 2 8 8 4" xfId="19734"/>
    <cellStyle name="Normal 2 8 9" xfId="6330"/>
    <cellStyle name="Normal 2 8 9 2" xfId="16518"/>
    <cellStyle name="Normal 2 8 9 2 2" xfId="29482"/>
    <cellStyle name="Normal 2 8 9 3" xfId="11688"/>
    <cellStyle name="Normal 2 8 9 3 2" xfId="25995"/>
    <cellStyle name="Normal 2 8 9 4" xfId="21741"/>
    <cellStyle name="Normal 2 9" xfId="1348"/>
    <cellStyle name="Normal 2 9 10" xfId="5047"/>
    <cellStyle name="Normal 2 9 10 2" xfId="13143"/>
    <cellStyle name="Normal 2 9 10 2 2" xfId="26449"/>
    <cellStyle name="Normal 2 9 10 3" xfId="10115"/>
    <cellStyle name="Normal 2 9 10 3 2" xfId="24655"/>
    <cellStyle name="Normal 2 9 10 4" xfId="20585"/>
    <cellStyle name="Normal 2 9 11" xfId="14113"/>
    <cellStyle name="Normal 2 9 11 2" xfId="27287"/>
    <cellStyle name="Normal 2 9 12" xfId="12576"/>
    <cellStyle name="Normal 2 9 12 2" xfId="26236"/>
    <cellStyle name="Normal 2 9 13" xfId="8312"/>
    <cellStyle name="Normal 2 9 13 2" xfId="23514"/>
    <cellStyle name="Normal 2 9 14" xfId="18101"/>
    <cellStyle name="Normal 2 9 2" xfId="1349"/>
    <cellStyle name="Normal 2 9 2 2" xfId="3574"/>
    <cellStyle name="Normal 2 9 2 2 2" xfId="7633"/>
    <cellStyle name="Normal 2 9 2 2 2 2" xfId="13822"/>
    <cellStyle name="Normal 2 9 2 2 2 2 2" xfId="27011"/>
    <cellStyle name="Normal 2 9 2 2 2 3" xfId="22910"/>
    <cellStyle name="Normal 2 9 2 2 3" xfId="10329"/>
    <cellStyle name="Normal 2 9 2 2 3 2" xfId="24784"/>
    <cellStyle name="Normal 2 9 2 2 4" xfId="19264"/>
    <cellStyle name="Normal 2 9 2 3" xfId="6337"/>
    <cellStyle name="Normal 2 9 2 3 2" xfId="16525"/>
    <cellStyle name="Normal 2 9 2 3 2 2" xfId="29489"/>
    <cellStyle name="Normal 2 9 2 3 3" xfId="21748"/>
    <cellStyle name="Normal 2 9 2 4" xfId="5048"/>
    <cellStyle name="Normal 2 9 2 4 2" xfId="15405"/>
    <cellStyle name="Normal 2 9 2 4 2 2" xfId="28425"/>
    <cellStyle name="Normal 2 9 2 4 3" xfId="20586"/>
    <cellStyle name="Normal 2 9 2 5" xfId="8453"/>
    <cellStyle name="Normal 2 9 2 5 2" xfId="23655"/>
    <cellStyle name="Normal 2 9 2 6" xfId="18102"/>
    <cellStyle name="Normal 2 9 3" xfId="1350"/>
    <cellStyle name="Normal 2 9 3 2" xfId="3575"/>
    <cellStyle name="Normal 2 9 3 2 2" xfId="7634"/>
    <cellStyle name="Normal 2 9 3 2 2 2" xfId="13823"/>
    <cellStyle name="Normal 2 9 3 2 2 2 2" xfId="27012"/>
    <cellStyle name="Normal 2 9 3 2 2 3" xfId="22911"/>
    <cellStyle name="Normal 2 9 3 2 3" xfId="10613"/>
    <cellStyle name="Normal 2 9 3 2 3 2" xfId="24958"/>
    <cellStyle name="Normal 2 9 3 2 4" xfId="19265"/>
    <cellStyle name="Normal 2 9 3 3" xfId="6338"/>
    <cellStyle name="Normal 2 9 3 3 2" xfId="16526"/>
    <cellStyle name="Normal 2 9 3 3 2 2" xfId="29490"/>
    <cellStyle name="Normal 2 9 3 3 3" xfId="21749"/>
    <cellStyle name="Normal 2 9 3 4" xfId="5049"/>
    <cellStyle name="Normal 2 9 3 4 2" xfId="15406"/>
    <cellStyle name="Normal 2 9 3 4 2 2" xfId="28426"/>
    <cellStyle name="Normal 2 9 3 4 3" xfId="20587"/>
    <cellStyle name="Normal 2 9 3 5" xfId="8786"/>
    <cellStyle name="Normal 2 9 3 5 2" xfId="23835"/>
    <cellStyle name="Normal 2 9 3 6" xfId="18103"/>
    <cellStyle name="Normal 2 9 4" xfId="1351"/>
    <cellStyle name="Normal 2 9 4 2" xfId="3576"/>
    <cellStyle name="Normal 2 9 4 2 2" xfId="7635"/>
    <cellStyle name="Normal 2 9 4 2 2 2" xfId="13824"/>
    <cellStyle name="Normal 2 9 4 2 2 2 2" xfId="27013"/>
    <cellStyle name="Normal 2 9 4 2 2 3" xfId="22912"/>
    <cellStyle name="Normal 2 9 4 2 3" xfId="10809"/>
    <cellStyle name="Normal 2 9 4 2 3 2" xfId="25127"/>
    <cellStyle name="Normal 2 9 4 2 4" xfId="19266"/>
    <cellStyle name="Normal 2 9 4 3" xfId="6339"/>
    <cellStyle name="Normal 2 9 4 3 2" xfId="16527"/>
    <cellStyle name="Normal 2 9 4 3 2 2" xfId="29491"/>
    <cellStyle name="Normal 2 9 4 3 3" xfId="21750"/>
    <cellStyle name="Normal 2 9 4 4" xfId="5050"/>
    <cellStyle name="Normal 2 9 4 4 2" xfId="15407"/>
    <cellStyle name="Normal 2 9 4 4 2 2" xfId="28427"/>
    <cellStyle name="Normal 2 9 4 4 3" xfId="20588"/>
    <cellStyle name="Normal 2 9 4 5" xfId="8990"/>
    <cellStyle name="Normal 2 9 4 5 2" xfId="23995"/>
    <cellStyle name="Normal 2 9 4 6" xfId="18104"/>
    <cellStyle name="Normal 2 9 5" xfId="1352"/>
    <cellStyle name="Normal 2 9 5 2" xfId="3577"/>
    <cellStyle name="Normal 2 9 5 2 2" xfId="7636"/>
    <cellStyle name="Normal 2 9 5 2 2 2" xfId="13825"/>
    <cellStyle name="Normal 2 9 5 2 2 2 2" xfId="27014"/>
    <cellStyle name="Normal 2 9 5 2 2 3" xfId="22913"/>
    <cellStyle name="Normal 2 9 5 2 3" xfId="10985"/>
    <cellStyle name="Normal 2 9 5 2 3 2" xfId="25299"/>
    <cellStyle name="Normal 2 9 5 2 4" xfId="19267"/>
    <cellStyle name="Normal 2 9 5 3" xfId="6340"/>
    <cellStyle name="Normal 2 9 5 3 2" xfId="16528"/>
    <cellStyle name="Normal 2 9 5 3 2 2" xfId="29492"/>
    <cellStyle name="Normal 2 9 5 3 3" xfId="21751"/>
    <cellStyle name="Normal 2 9 5 4" xfId="5051"/>
    <cellStyle name="Normal 2 9 5 4 2" xfId="15408"/>
    <cellStyle name="Normal 2 9 5 4 2 2" xfId="28428"/>
    <cellStyle name="Normal 2 9 5 4 3" xfId="20589"/>
    <cellStyle name="Normal 2 9 5 5" xfId="9332"/>
    <cellStyle name="Normal 2 9 5 5 2" xfId="24172"/>
    <cellStyle name="Normal 2 9 5 6" xfId="18105"/>
    <cellStyle name="Normal 2 9 6" xfId="1353"/>
    <cellStyle name="Normal 2 9 6 2" xfId="3578"/>
    <cellStyle name="Normal 2 9 6 2 2" xfId="7637"/>
    <cellStyle name="Normal 2 9 6 2 2 2" xfId="13826"/>
    <cellStyle name="Normal 2 9 6 2 2 2 2" xfId="27015"/>
    <cellStyle name="Normal 2 9 6 2 2 3" xfId="22914"/>
    <cellStyle name="Normal 2 9 6 2 3" xfId="11157"/>
    <cellStyle name="Normal 2 9 6 2 3 2" xfId="25471"/>
    <cellStyle name="Normal 2 9 6 2 4" xfId="19268"/>
    <cellStyle name="Normal 2 9 6 3" xfId="6341"/>
    <cellStyle name="Normal 2 9 6 3 2" xfId="16529"/>
    <cellStyle name="Normal 2 9 6 3 2 2" xfId="29493"/>
    <cellStyle name="Normal 2 9 6 3 3" xfId="21752"/>
    <cellStyle name="Normal 2 9 6 4" xfId="5052"/>
    <cellStyle name="Normal 2 9 6 4 2" xfId="15409"/>
    <cellStyle name="Normal 2 9 6 4 2 2" xfId="28429"/>
    <cellStyle name="Normal 2 9 6 4 3" xfId="20590"/>
    <cellStyle name="Normal 2 9 6 5" xfId="9507"/>
    <cellStyle name="Normal 2 9 6 5 2" xfId="24347"/>
    <cellStyle name="Normal 2 9 6 6" xfId="18106"/>
    <cellStyle name="Normal 2 9 7" xfId="3573"/>
    <cellStyle name="Normal 2 9 7 2" xfId="7632"/>
    <cellStyle name="Normal 2 9 7 2 2" xfId="17095"/>
    <cellStyle name="Normal 2 9 7 2 2 2" xfId="30034"/>
    <cellStyle name="Normal 2 9 7 2 3" xfId="11335"/>
    <cellStyle name="Normal 2 9 7 2 3 2" xfId="25644"/>
    <cellStyle name="Normal 2 9 7 2 4" xfId="22909"/>
    <cellStyle name="Normal 2 9 7 3" xfId="9694"/>
    <cellStyle name="Normal 2 9 7 3 2" xfId="24525"/>
    <cellStyle name="Normal 2 9 7 4" xfId="19263"/>
    <cellStyle name="Normal 2 9 8" xfId="4191"/>
    <cellStyle name="Normal 2 9 8 2" xfId="8137"/>
    <cellStyle name="Normal 2 9 8 2 2" xfId="14575"/>
    <cellStyle name="Normal 2 9 8 2 2 2" xfId="27638"/>
    <cellStyle name="Normal 2 9 8 2 3" xfId="23381"/>
    <cellStyle name="Normal 2 9 8 3" xfId="11512"/>
    <cellStyle name="Normal 2 9 8 3 2" xfId="25819"/>
    <cellStyle name="Normal 2 9 8 4" xfId="19735"/>
    <cellStyle name="Normal 2 9 9" xfId="6336"/>
    <cellStyle name="Normal 2 9 9 2" xfId="16524"/>
    <cellStyle name="Normal 2 9 9 2 2" xfId="29488"/>
    <cellStyle name="Normal 2 9 9 3" xfId="11689"/>
    <cellStyle name="Normal 2 9 9 3 2" xfId="25996"/>
    <cellStyle name="Normal 2 9 9 4" xfId="21747"/>
    <cellStyle name="Normal 20" xfId="1354"/>
    <cellStyle name="Normal 20 2" xfId="2484"/>
    <cellStyle name="Normal 20 2 2" xfId="3974"/>
    <cellStyle name="Normal 20 2 2 2" xfId="7953"/>
    <cellStyle name="Normal 20 2 2 2 2" xfId="17225"/>
    <cellStyle name="Normal 20 2 2 2 2 2" xfId="30163"/>
    <cellStyle name="Normal 20 2 2 2 3" xfId="23221"/>
    <cellStyle name="Normal 20 2 2 3" xfId="14506"/>
    <cellStyle name="Normal 20 2 2 3 2" xfId="27576"/>
    <cellStyle name="Normal 20 2 2 4" xfId="19575"/>
    <cellStyle name="Normal 20 2 3" xfId="6740"/>
    <cellStyle name="Normal 20 2 3 2" xfId="16837"/>
    <cellStyle name="Normal 20 2 3 2 2" xfId="29788"/>
    <cellStyle name="Normal 20 2 3 3" xfId="22059"/>
    <cellStyle name="Normal 20 2 4" xfId="5368"/>
    <cellStyle name="Normal 20 2 4 2" xfId="15704"/>
    <cellStyle name="Normal 20 2 4 2 2" xfId="28724"/>
    <cellStyle name="Normal 20 2 4 3" xfId="20897"/>
    <cellStyle name="Normal 20 2 5" xfId="11956"/>
    <cellStyle name="Normal 20 2 5 2" xfId="26099"/>
    <cellStyle name="Normal 20 2 6" xfId="18413"/>
    <cellStyle name="Normal 20 3" xfId="2483"/>
    <cellStyle name="Normal 20 3 2" xfId="3973"/>
    <cellStyle name="Normal 20 3 2 2" xfId="7952"/>
    <cellStyle name="Normal 20 3 3" xfId="6739"/>
    <cellStyle name="Normal 20 3 4" xfId="5367"/>
    <cellStyle name="Normal 20 4" xfId="3579"/>
    <cellStyle name="Normal 20 4 2" xfId="7638"/>
    <cellStyle name="Normal 20 4 2 2" xfId="17096"/>
    <cellStyle name="Normal 20 4 2 2 2" xfId="30035"/>
    <cellStyle name="Normal 20 4 2 3" xfId="22915"/>
    <cellStyle name="Normal 20 4 3" xfId="14407"/>
    <cellStyle name="Normal 20 4 3 2" xfId="27483"/>
    <cellStyle name="Normal 20 4 4" xfId="19269"/>
    <cellStyle name="Normal 20 5" xfId="6342"/>
    <cellStyle name="Normal 20 5 2" xfId="16530"/>
    <cellStyle name="Normal 20 5 2 2" xfId="29494"/>
    <cellStyle name="Normal 20 5 3" xfId="21753"/>
    <cellStyle name="Normal 20 6" xfId="5053"/>
    <cellStyle name="Normal 20 6 2" xfId="15410"/>
    <cellStyle name="Normal 20 6 2 2" xfId="28430"/>
    <cellStyle name="Normal 20 6 3" xfId="20591"/>
    <cellStyle name="Normal 20 7" xfId="18107"/>
    <cellStyle name="Normal 21" xfId="1355"/>
    <cellStyle name="Normal 21 2" xfId="2486"/>
    <cellStyle name="Normal 21 2 2" xfId="3976"/>
    <cellStyle name="Normal 21 2 2 2" xfId="7955"/>
    <cellStyle name="Normal 21 2 2 2 2" xfId="17226"/>
    <cellStyle name="Normal 21 2 2 2 2 2" xfId="30164"/>
    <cellStyle name="Normal 21 2 2 2 3" xfId="23222"/>
    <cellStyle name="Normal 21 2 2 3" xfId="11957"/>
    <cellStyle name="Normal 21 2 2 3 2" xfId="26100"/>
    <cellStyle name="Normal 21 2 2 4" xfId="19576"/>
    <cellStyle name="Normal 21 2 3" xfId="6742"/>
    <cellStyle name="Normal 21 2 3 2" xfId="16838"/>
    <cellStyle name="Normal 21 2 3 2 2" xfId="29789"/>
    <cellStyle name="Normal 21 2 3 3" xfId="22060"/>
    <cellStyle name="Normal 21 2 4" xfId="5370"/>
    <cellStyle name="Normal 21 2 4 2" xfId="15705"/>
    <cellStyle name="Normal 21 2 4 2 2" xfId="28725"/>
    <cellStyle name="Normal 21 2 4 3" xfId="20898"/>
    <cellStyle name="Normal 21 2 5" xfId="9030"/>
    <cellStyle name="Normal 21 2 6" xfId="18414"/>
    <cellStyle name="Normal 21 3" xfId="2485"/>
    <cellStyle name="Normal 21 3 2" xfId="3975"/>
    <cellStyle name="Normal 21 3 2 2" xfId="7954"/>
    <cellStyle name="Normal 21 3 3" xfId="6741"/>
    <cellStyle name="Normal 21 3 4" xfId="5369"/>
    <cellStyle name="Normal 21 4" xfId="3580"/>
    <cellStyle name="Normal 21 4 2" xfId="7639"/>
    <cellStyle name="Normal 21 4 2 2" xfId="14408"/>
    <cellStyle name="Normal 21 4 2 2 2" xfId="27484"/>
    <cellStyle name="Normal 21 4 2 3" xfId="22916"/>
    <cellStyle name="Normal 21 4 3" xfId="12362"/>
    <cellStyle name="Normal 21 4 4" xfId="19270"/>
    <cellStyle name="Normal 21 5" xfId="6343"/>
    <cellStyle name="Normal 21 5 2" xfId="16531"/>
    <cellStyle name="Normal 21 5 2 2" xfId="29495"/>
    <cellStyle name="Normal 21 5 3" xfId="21754"/>
    <cellStyle name="Normal 21 6" xfId="5054"/>
    <cellStyle name="Normal 21 6 2" xfId="15411"/>
    <cellStyle name="Normal 21 6 2 2" xfId="28431"/>
    <cellStyle name="Normal 21 6 3" xfId="20592"/>
    <cellStyle name="Normal 21 7" xfId="9013"/>
    <cellStyle name="Normal 21 8" xfId="18108"/>
    <cellStyle name="Normal 22" xfId="2487"/>
    <cellStyle name="Normal 22 2" xfId="3977"/>
    <cellStyle name="Normal 22 2 2" xfId="7956"/>
    <cellStyle name="Normal 22 3" xfId="6743"/>
    <cellStyle name="Normal 22 3 2" xfId="16839"/>
    <cellStyle name="Normal 22 4" xfId="5371"/>
    <cellStyle name="Normal 22 4 2" xfId="15706"/>
    <cellStyle name="Normal 22 4 3" xfId="12422"/>
    <cellStyle name="Normal 22 5" xfId="9014"/>
    <cellStyle name="Normal 23" xfId="2488"/>
    <cellStyle name="Normal 23 2" xfId="3978"/>
    <cellStyle name="Normal 23 2 2" xfId="7957"/>
    <cellStyle name="Normal 23 3" xfId="6744"/>
    <cellStyle name="Normal 23 4" xfId="5372"/>
    <cellStyle name="Normal 23 4 2" xfId="15707"/>
    <cellStyle name="Normal 23 4 3" xfId="14157"/>
    <cellStyle name="Normal 23 5" xfId="9015"/>
    <cellStyle name="Normal 24" xfId="2615"/>
    <cellStyle name="Normal 24 2" xfId="4017"/>
    <cellStyle name="Normal 24 2 2" xfId="7977"/>
    <cellStyle name="Normal 24 3" xfId="6783"/>
    <cellStyle name="Normal 24 4" xfId="5392"/>
    <cellStyle name="Normal 24 4 2" xfId="15725"/>
    <cellStyle name="Normal 24 4 3" xfId="14158"/>
    <cellStyle name="Normal 24 5" xfId="9016"/>
    <cellStyle name="Normal 25" xfId="2631"/>
    <cellStyle name="Normal 25 2" xfId="4029"/>
    <cellStyle name="Normal 25 2 2" xfId="7989"/>
    <cellStyle name="Normal 25 3" xfId="6795"/>
    <cellStyle name="Normal 25 4" xfId="5404"/>
    <cellStyle name="Normal 25 4 2" xfId="15728"/>
    <cellStyle name="Normal 25 4 3" xfId="14161"/>
    <cellStyle name="Normal 25 5" xfId="9017"/>
    <cellStyle name="Normal 26" xfId="2632"/>
    <cellStyle name="Normal 26 2" xfId="4030"/>
    <cellStyle name="Normal 26 2 2" xfId="7990"/>
    <cellStyle name="Normal 26 3" xfId="6796"/>
    <cellStyle name="Normal 26 4" xfId="5405"/>
    <cellStyle name="Normal 26 4 2" xfId="15729"/>
    <cellStyle name="Normal 26 4 3" xfId="14153"/>
    <cellStyle name="Normal 26 5" xfId="9018"/>
    <cellStyle name="Normal 27" xfId="2630"/>
    <cellStyle name="Normal 27 2" xfId="4028"/>
    <cellStyle name="Normal 27 2 2" xfId="7988"/>
    <cellStyle name="Normal 27 3" xfId="6794"/>
    <cellStyle name="Normal 27 4" xfId="5403"/>
    <cellStyle name="Normal 27 4 2" xfId="15727"/>
    <cellStyle name="Normal 27 4 3" xfId="14149"/>
    <cellStyle name="Normal 27 5" xfId="9019"/>
    <cellStyle name="Normal 28" xfId="2617"/>
    <cellStyle name="Normal 28 2" xfId="4018"/>
    <cellStyle name="Normal 28 2 2" xfId="7978"/>
    <cellStyle name="Normal 28 3" xfId="6784"/>
    <cellStyle name="Normal 28 3 2" xfId="16863"/>
    <cellStyle name="Normal 28 3 3" xfId="14160"/>
    <cellStyle name="Normal 28 4" xfId="5393"/>
    <cellStyle name="Normal 29" xfId="2634"/>
    <cellStyle name="Normal 29 2" xfId="4032"/>
    <cellStyle name="Normal 29 2 2" xfId="7992"/>
    <cellStyle name="Normal 29 3" xfId="6798"/>
    <cellStyle name="Normal 29 4" xfId="5407"/>
    <cellStyle name="Normal 29 4 2" xfId="15730"/>
    <cellStyle name="Normal 29 4 3" xfId="14148"/>
    <cellStyle name="Normal 29 5" xfId="9171"/>
    <cellStyle name="Normal 3" xfId="1356"/>
    <cellStyle name="Normal 3 10" xfId="6344"/>
    <cellStyle name="Normal 3 2" xfId="1357"/>
    <cellStyle name="Normal 3 2 10" xfId="4192"/>
    <cellStyle name="Normal 3 2 10 2" xfId="8138"/>
    <cellStyle name="Normal 3 2 10 2 2" xfId="13144"/>
    <cellStyle name="Normal 3 2 10 2 2 2" xfId="26450"/>
    <cellStyle name="Normal 3 2 10 2 3" xfId="23382"/>
    <cellStyle name="Normal 3 2 10 3" xfId="10116"/>
    <cellStyle name="Normal 3 2 10 3 2" xfId="24656"/>
    <cellStyle name="Normal 3 2 10 4" xfId="19736"/>
    <cellStyle name="Normal 3 2 11" xfId="6345"/>
    <cellStyle name="Normal 3 2 11 2" xfId="14114"/>
    <cellStyle name="Normal 3 2 11 2 2" xfId="27288"/>
    <cellStyle name="Normal 3 2 11 3" xfId="11958"/>
    <cellStyle name="Normal 3 2 11 4" xfId="21755"/>
    <cellStyle name="Normal 3 2 12" xfId="5055"/>
    <cellStyle name="Normal 3 2 12 2" xfId="15412"/>
    <cellStyle name="Normal 3 2 12 2 2" xfId="28432"/>
    <cellStyle name="Normal 3 2 12 3" xfId="12577"/>
    <cellStyle name="Normal 3 2 12 3 2" xfId="26237"/>
    <cellStyle name="Normal 3 2 12 4" xfId="20593"/>
    <cellStyle name="Normal 3 2 13" xfId="8313"/>
    <cellStyle name="Normal 3 2 13 2" xfId="23515"/>
    <cellStyle name="Normal 3 2 14" xfId="18109"/>
    <cellStyle name="Normal 3 2 2" xfId="1358"/>
    <cellStyle name="Normal 3 2 2 2" xfId="3583"/>
    <cellStyle name="Normal 3 2 2 2 2" xfId="7641"/>
    <cellStyle name="Normal 3 2 2 2 2 2" xfId="13827"/>
    <cellStyle name="Normal 3 2 2 2 2 2 2" xfId="27016"/>
    <cellStyle name="Normal 3 2 2 2 2 3" xfId="22918"/>
    <cellStyle name="Normal 3 2 2 2 3" xfId="10330"/>
    <cellStyle name="Normal 3 2 2 2 3 2" xfId="24785"/>
    <cellStyle name="Normal 3 2 2 2 4" xfId="19272"/>
    <cellStyle name="Normal 3 2 2 3" xfId="6346"/>
    <cellStyle name="Normal 3 2 2 3 2" xfId="16532"/>
    <cellStyle name="Normal 3 2 2 3 2 2" xfId="29496"/>
    <cellStyle name="Normal 3 2 2 3 3" xfId="21756"/>
    <cellStyle name="Normal 3 2 2 4" xfId="5056"/>
    <cellStyle name="Normal 3 2 2 4 2" xfId="15413"/>
    <cellStyle name="Normal 3 2 2 4 2 2" xfId="28433"/>
    <cellStyle name="Normal 3 2 2 4 3" xfId="20594"/>
    <cellStyle name="Normal 3 2 2 5" xfId="8454"/>
    <cellStyle name="Normal 3 2 2 5 2" xfId="23656"/>
    <cellStyle name="Normal 3 2 2 6" xfId="18110"/>
    <cellStyle name="Normal 3 2 3" xfId="1359"/>
    <cellStyle name="Normal 3 2 3 2" xfId="3584"/>
    <cellStyle name="Normal 3 2 3 2 2" xfId="7642"/>
    <cellStyle name="Normal 3 2 3 2 2 2" xfId="13828"/>
    <cellStyle name="Normal 3 2 3 2 2 2 2" xfId="27017"/>
    <cellStyle name="Normal 3 2 3 2 2 3" xfId="22919"/>
    <cellStyle name="Normal 3 2 3 2 3" xfId="10614"/>
    <cellStyle name="Normal 3 2 3 2 3 2" xfId="24959"/>
    <cellStyle name="Normal 3 2 3 2 4" xfId="19273"/>
    <cellStyle name="Normal 3 2 3 3" xfId="6347"/>
    <cellStyle name="Normal 3 2 3 3 2" xfId="16533"/>
    <cellStyle name="Normal 3 2 3 3 2 2" xfId="29497"/>
    <cellStyle name="Normal 3 2 3 3 3" xfId="21757"/>
    <cellStyle name="Normal 3 2 3 4" xfId="5057"/>
    <cellStyle name="Normal 3 2 3 4 2" xfId="15414"/>
    <cellStyle name="Normal 3 2 3 4 2 2" xfId="28434"/>
    <cellStyle name="Normal 3 2 3 4 3" xfId="20595"/>
    <cellStyle name="Normal 3 2 3 5" xfId="8787"/>
    <cellStyle name="Normal 3 2 3 5 2" xfId="23836"/>
    <cellStyle name="Normal 3 2 3 6" xfId="18111"/>
    <cellStyle name="Normal 3 2 4" xfId="1360"/>
    <cellStyle name="Normal 3 2 4 2" xfId="3585"/>
    <cellStyle name="Normal 3 2 4 2 2" xfId="7643"/>
    <cellStyle name="Normal 3 2 4 2 2 2" xfId="13829"/>
    <cellStyle name="Normal 3 2 4 2 2 2 2" xfId="27018"/>
    <cellStyle name="Normal 3 2 4 2 2 3" xfId="22920"/>
    <cellStyle name="Normal 3 2 4 2 3" xfId="10810"/>
    <cellStyle name="Normal 3 2 4 2 3 2" xfId="25128"/>
    <cellStyle name="Normal 3 2 4 2 4" xfId="19274"/>
    <cellStyle name="Normal 3 2 4 3" xfId="6348"/>
    <cellStyle name="Normal 3 2 4 3 2" xfId="16534"/>
    <cellStyle name="Normal 3 2 4 3 2 2" xfId="29498"/>
    <cellStyle name="Normal 3 2 4 3 3" xfId="21758"/>
    <cellStyle name="Normal 3 2 4 4" xfId="5058"/>
    <cellStyle name="Normal 3 2 4 4 2" xfId="15415"/>
    <cellStyle name="Normal 3 2 4 4 2 2" xfId="28435"/>
    <cellStyle name="Normal 3 2 4 4 3" xfId="20596"/>
    <cellStyle name="Normal 3 2 4 5" xfId="8991"/>
    <cellStyle name="Normal 3 2 4 5 2" xfId="23996"/>
    <cellStyle name="Normal 3 2 4 6" xfId="18112"/>
    <cellStyle name="Normal 3 2 5" xfId="1361"/>
    <cellStyle name="Normal 3 2 5 2" xfId="3586"/>
    <cellStyle name="Normal 3 2 5 2 2" xfId="7644"/>
    <cellStyle name="Normal 3 2 5 2 2 2" xfId="17097"/>
    <cellStyle name="Normal 3 2 5 2 2 2 2" xfId="30036"/>
    <cellStyle name="Normal 3 2 5 2 2 3" xfId="22921"/>
    <cellStyle name="Normal 3 2 5 2 3" xfId="9333"/>
    <cellStyle name="Normal 3 2 5 2 3 2" xfId="24173"/>
    <cellStyle name="Normal 3 2 5 2 4" xfId="19275"/>
    <cellStyle name="Normal 3 2 5 3" xfId="6349"/>
    <cellStyle name="Normal 3 2 5 3 2" xfId="16535"/>
    <cellStyle name="Normal 3 2 5 3 2 2" xfId="29499"/>
    <cellStyle name="Normal 3 2 5 3 3" xfId="10986"/>
    <cellStyle name="Normal 3 2 5 3 3 2" xfId="25300"/>
    <cellStyle name="Normal 3 2 5 3 4" xfId="21759"/>
    <cellStyle name="Normal 3 2 5 4" xfId="5059"/>
    <cellStyle name="Normal 3 2 5 4 2" xfId="15416"/>
    <cellStyle name="Normal 3 2 5 4 2 2" xfId="28436"/>
    <cellStyle name="Normal 3 2 5 4 3" xfId="12356"/>
    <cellStyle name="Normal 3 2 5 4 4" xfId="20597"/>
    <cellStyle name="Normal 3 2 5 5" xfId="9029"/>
    <cellStyle name="Normal 3 2 5 6" xfId="18113"/>
    <cellStyle name="Normal 3 2 6" xfId="1362"/>
    <cellStyle name="Normal 3 2 6 2" xfId="3587"/>
    <cellStyle name="Normal 3 2 6 2 2" xfId="7645"/>
    <cellStyle name="Normal 3 2 6 2 2 2" xfId="13830"/>
    <cellStyle name="Normal 3 2 6 2 2 2 2" xfId="27019"/>
    <cellStyle name="Normal 3 2 6 2 2 3" xfId="22922"/>
    <cellStyle name="Normal 3 2 6 2 3" xfId="11158"/>
    <cellStyle name="Normal 3 2 6 2 3 2" xfId="25472"/>
    <cellStyle name="Normal 3 2 6 2 4" xfId="19276"/>
    <cellStyle name="Normal 3 2 6 3" xfId="6350"/>
    <cellStyle name="Normal 3 2 6 3 2" xfId="16536"/>
    <cellStyle name="Normal 3 2 6 3 2 2" xfId="29500"/>
    <cellStyle name="Normal 3 2 6 3 3" xfId="21760"/>
    <cellStyle name="Normal 3 2 6 4" xfId="5060"/>
    <cellStyle name="Normal 3 2 6 4 2" xfId="15417"/>
    <cellStyle name="Normal 3 2 6 4 2 2" xfId="28437"/>
    <cellStyle name="Normal 3 2 6 4 3" xfId="20598"/>
    <cellStyle name="Normal 3 2 6 5" xfId="9508"/>
    <cellStyle name="Normal 3 2 6 5 2" xfId="24348"/>
    <cellStyle name="Normal 3 2 6 6" xfId="18114"/>
    <cellStyle name="Normal 3 2 7" xfId="2490"/>
    <cellStyle name="Normal 3 2 7 2" xfId="3980"/>
    <cellStyle name="Normal 3 2 7 2 2" xfId="7958"/>
    <cellStyle name="Normal 3 2 7 2 2 2" xfId="14507"/>
    <cellStyle name="Normal 3 2 7 2 2 2 2" xfId="27577"/>
    <cellStyle name="Normal 3 2 7 2 2 3" xfId="23223"/>
    <cellStyle name="Normal 3 2 7 2 3" xfId="11336"/>
    <cellStyle name="Normal 3 2 7 2 3 2" xfId="25645"/>
    <cellStyle name="Normal 3 2 7 2 4" xfId="19577"/>
    <cellStyle name="Normal 3 2 7 3" xfId="6746"/>
    <cellStyle name="Normal 3 2 7 3 2" xfId="16840"/>
    <cellStyle name="Normal 3 2 7 3 2 2" xfId="29790"/>
    <cellStyle name="Normal 3 2 7 3 3" xfId="22061"/>
    <cellStyle name="Normal 3 2 7 4" xfId="5373"/>
    <cellStyle name="Normal 3 2 7 4 2" xfId="15708"/>
    <cellStyle name="Normal 3 2 7 4 2 2" xfId="28726"/>
    <cellStyle name="Normal 3 2 7 4 3" xfId="20899"/>
    <cellStyle name="Normal 3 2 7 5" xfId="9695"/>
    <cellStyle name="Normal 3 2 7 5 2" xfId="24526"/>
    <cellStyle name="Normal 3 2 7 6" xfId="18415"/>
    <cellStyle name="Normal 3 2 8" xfId="2489"/>
    <cellStyle name="Normal 3 2 8 2" xfId="3979"/>
    <cellStyle name="Normal 3 2 8 3" xfId="6745"/>
    <cellStyle name="Normal 3 2 8 4" xfId="11513"/>
    <cellStyle name="Normal 3 2 8 4 2" xfId="25820"/>
    <cellStyle name="Normal 3 2 9" xfId="3582"/>
    <cellStyle name="Normal 3 2 9 2" xfId="7640"/>
    <cellStyle name="Normal 3 2 9 2 2" xfId="14409"/>
    <cellStyle name="Normal 3 2 9 2 2 2" xfId="27485"/>
    <cellStyle name="Normal 3 2 9 2 3" xfId="22917"/>
    <cellStyle name="Normal 3 2 9 3" xfId="11690"/>
    <cellStyle name="Normal 3 2 9 3 2" xfId="25997"/>
    <cellStyle name="Normal 3 2 9 4" xfId="19271"/>
    <cellStyle name="Normal 3 3" xfId="1363"/>
    <cellStyle name="Normal 3 3 10" xfId="5061"/>
    <cellStyle name="Normal 3 3 10 2" xfId="13145"/>
    <cellStyle name="Normal 3 3 10 2 2" xfId="26451"/>
    <cellStyle name="Normal 3 3 10 3" xfId="10117"/>
    <cellStyle name="Normal 3 3 10 3 2" xfId="24657"/>
    <cellStyle name="Normal 3 3 10 4" xfId="20599"/>
    <cellStyle name="Normal 3 3 11" xfId="14115"/>
    <cellStyle name="Normal 3 3 11 2" xfId="27289"/>
    <cellStyle name="Normal 3 3 12" xfId="12578"/>
    <cellStyle name="Normal 3 3 12 2" xfId="26238"/>
    <cellStyle name="Normal 3 3 13" xfId="8314"/>
    <cellStyle name="Normal 3 3 13 2" xfId="23516"/>
    <cellStyle name="Normal 3 3 14" xfId="18115"/>
    <cellStyle name="Normal 3 3 2" xfId="1364"/>
    <cellStyle name="Normal 3 3 2 2" xfId="3589"/>
    <cellStyle name="Normal 3 3 2 2 2" xfId="7647"/>
    <cellStyle name="Normal 3 3 2 2 2 2" xfId="13831"/>
    <cellStyle name="Normal 3 3 2 2 2 2 2" xfId="27020"/>
    <cellStyle name="Normal 3 3 2 2 2 3" xfId="22924"/>
    <cellStyle name="Normal 3 3 2 2 3" xfId="10331"/>
    <cellStyle name="Normal 3 3 2 2 3 2" xfId="24786"/>
    <cellStyle name="Normal 3 3 2 2 4" xfId="19278"/>
    <cellStyle name="Normal 3 3 2 3" xfId="6352"/>
    <cellStyle name="Normal 3 3 2 3 2" xfId="16538"/>
    <cellStyle name="Normal 3 3 2 3 2 2" xfId="29502"/>
    <cellStyle name="Normal 3 3 2 3 3" xfId="21762"/>
    <cellStyle name="Normal 3 3 2 4" xfId="5062"/>
    <cellStyle name="Normal 3 3 2 4 2" xfId="15418"/>
    <cellStyle name="Normal 3 3 2 4 2 2" xfId="28438"/>
    <cellStyle name="Normal 3 3 2 4 3" xfId="20600"/>
    <cellStyle name="Normal 3 3 2 5" xfId="8455"/>
    <cellStyle name="Normal 3 3 2 5 2" xfId="23657"/>
    <cellStyle name="Normal 3 3 2 6" xfId="18116"/>
    <cellStyle name="Normal 3 3 3" xfId="1365"/>
    <cellStyle name="Normal 3 3 3 2" xfId="3590"/>
    <cellStyle name="Normal 3 3 3 2 2" xfId="7648"/>
    <cellStyle name="Normal 3 3 3 2 2 2" xfId="13832"/>
    <cellStyle name="Normal 3 3 3 2 2 2 2" xfId="27021"/>
    <cellStyle name="Normal 3 3 3 2 2 3" xfId="22925"/>
    <cellStyle name="Normal 3 3 3 2 3" xfId="10615"/>
    <cellStyle name="Normal 3 3 3 2 3 2" xfId="24960"/>
    <cellStyle name="Normal 3 3 3 2 4" xfId="19279"/>
    <cellStyle name="Normal 3 3 3 3" xfId="6353"/>
    <cellStyle name="Normal 3 3 3 3 2" xfId="16539"/>
    <cellStyle name="Normal 3 3 3 3 2 2" xfId="29503"/>
    <cellStyle name="Normal 3 3 3 3 3" xfId="21763"/>
    <cellStyle name="Normal 3 3 3 4" xfId="5063"/>
    <cellStyle name="Normal 3 3 3 4 2" xfId="15419"/>
    <cellStyle name="Normal 3 3 3 4 2 2" xfId="28439"/>
    <cellStyle name="Normal 3 3 3 4 3" xfId="20601"/>
    <cellStyle name="Normal 3 3 3 5" xfId="8788"/>
    <cellStyle name="Normal 3 3 3 5 2" xfId="23837"/>
    <cellStyle name="Normal 3 3 3 6" xfId="18117"/>
    <cellStyle name="Normal 3 3 4" xfId="1366"/>
    <cellStyle name="Normal 3 3 4 2" xfId="3591"/>
    <cellStyle name="Normal 3 3 4 2 2" xfId="7649"/>
    <cellStyle name="Normal 3 3 4 2 2 2" xfId="13833"/>
    <cellStyle name="Normal 3 3 4 2 2 2 2" xfId="27022"/>
    <cellStyle name="Normal 3 3 4 2 2 3" xfId="22926"/>
    <cellStyle name="Normal 3 3 4 2 3" xfId="10811"/>
    <cellStyle name="Normal 3 3 4 2 3 2" xfId="25129"/>
    <cellStyle name="Normal 3 3 4 2 4" xfId="19280"/>
    <cellStyle name="Normal 3 3 4 3" xfId="6354"/>
    <cellStyle name="Normal 3 3 4 3 2" xfId="16540"/>
    <cellStyle name="Normal 3 3 4 3 2 2" xfId="29504"/>
    <cellStyle name="Normal 3 3 4 3 3" xfId="21764"/>
    <cellStyle name="Normal 3 3 4 4" xfId="5064"/>
    <cellStyle name="Normal 3 3 4 4 2" xfId="15420"/>
    <cellStyle name="Normal 3 3 4 4 2 2" xfId="28440"/>
    <cellStyle name="Normal 3 3 4 4 3" xfId="20602"/>
    <cellStyle name="Normal 3 3 4 5" xfId="8992"/>
    <cellStyle name="Normal 3 3 4 5 2" xfId="23997"/>
    <cellStyle name="Normal 3 3 4 6" xfId="18118"/>
    <cellStyle name="Normal 3 3 5" xfId="1367"/>
    <cellStyle name="Normal 3 3 5 2" xfId="3592"/>
    <cellStyle name="Normal 3 3 5 2 2" xfId="7650"/>
    <cellStyle name="Normal 3 3 5 2 2 2" xfId="13834"/>
    <cellStyle name="Normal 3 3 5 2 2 2 2" xfId="27023"/>
    <cellStyle name="Normal 3 3 5 2 2 3" xfId="22927"/>
    <cellStyle name="Normal 3 3 5 2 3" xfId="10987"/>
    <cellStyle name="Normal 3 3 5 2 3 2" xfId="25301"/>
    <cellStyle name="Normal 3 3 5 2 4" xfId="19281"/>
    <cellStyle name="Normal 3 3 5 3" xfId="6355"/>
    <cellStyle name="Normal 3 3 5 3 2" xfId="16541"/>
    <cellStyle name="Normal 3 3 5 3 2 2" xfId="29505"/>
    <cellStyle name="Normal 3 3 5 3 3" xfId="21765"/>
    <cellStyle name="Normal 3 3 5 4" xfId="5065"/>
    <cellStyle name="Normal 3 3 5 4 2" xfId="15421"/>
    <cellStyle name="Normal 3 3 5 4 2 2" xfId="28441"/>
    <cellStyle name="Normal 3 3 5 4 3" xfId="20603"/>
    <cellStyle name="Normal 3 3 5 5" xfId="9334"/>
    <cellStyle name="Normal 3 3 5 5 2" xfId="24174"/>
    <cellStyle name="Normal 3 3 5 6" xfId="18119"/>
    <cellStyle name="Normal 3 3 6" xfId="1368"/>
    <cellStyle name="Normal 3 3 6 2" xfId="3593"/>
    <cellStyle name="Normal 3 3 6 2 2" xfId="7651"/>
    <cellStyle name="Normal 3 3 6 2 2 2" xfId="13835"/>
    <cellStyle name="Normal 3 3 6 2 2 2 2" xfId="27024"/>
    <cellStyle name="Normal 3 3 6 2 2 3" xfId="22928"/>
    <cellStyle name="Normal 3 3 6 2 3" xfId="11159"/>
    <cellStyle name="Normal 3 3 6 2 3 2" xfId="25473"/>
    <cellStyle name="Normal 3 3 6 2 4" xfId="19282"/>
    <cellStyle name="Normal 3 3 6 3" xfId="6356"/>
    <cellStyle name="Normal 3 3 6 3 2" xfId="16542"/>
    <cellStyle name="Normal 3 3 6 3 2 2" xfId="29506"/>
    <cellStyle name="Normal 3 3 6 3 3" xfId="21766"/>
    <cellStyle name="Normal 3 3 6 4" xfId="5066"/>
    <cellStyle name="Normal 3 3 6 4 2" xfId="15422"/>
    <cellStyle name="Normal 3 3 6 4 2 2" xfId="28442"/>
    <cellStyle name="Normal 3 3 6 4 3" xfId="20604"/>
    <cellStyle name="Normal 3 3 6 5" xfId="9509"/>
    <cellStyle name="Normal 3 3 6 5 2" xfId="24349"/>
    <cellStyle name="Normal 3 3 6 6" xfId="18120"/>
    <cellStyle name="Normal 3 3 7" xfId="3588"/>
    <cellStyle name="Normal 3 3 7 2" xfId="7646"/>
    <cellStyle name="Normal 3 3 7 2 2" xfId="17098"/>
    <cellStyle name="Normal 3 3 7 2 2 2" xfId="30037"/>
    <cellStyle name="Normal 3 3 7 2 3" xfId="11337"/>
    <cellStyle name="Normal 3 3 7 2 3 2" xfId="25646"/>
    <cellStyle name="Normal 3 3 7 2 4" xfId="22923"/>
    <cellStyle name="Normal 3 3 7 3" xfId="9696"/>
    <cellStyle name="Normal 3 3 7 3 2" xfId="24527"/>
    <cellStyle name="Normal 3 3 7 4" xfId="19277"/>
    <cellStyle name="Normal 3 3 8" xfId="4193"/>
    <cellStyle name="Normal 3 3 8 2" xfId="8139"/>
    <cellStyle name="Normal 3 3 8 2 2" xfId="14576"/>
    <cellStyle name="Normal 3 3 8 2 2 2" xfId="27639"/>
    <cellStyle name="Normal 3 3 8 2 3" xfId="23383"/>
    <cellStyle name="Normal 3 3 8 3" xfId="11514"/>
    <cellStyle name="Normal 3 3 8 3 2" xfId="25821"/>
    <cellStyle name="Normal 3 3 8 4" xfId="19737"/>
    <cellStyle name="Normal 3 3 9" xfId="6351"/>
    <cellStyle name="Normal 3 3 9 2" xfId="16537"/>
    <cellStyle name="Normal 3 3 9 2 2" xfId="29501"/>
    <cellStyle name="Normal 3 3 9 3" xfId="11691"/>
    <cellStyle name="Normal 3 3 9 3 2" xfId="25998"/>
    <cellStyle name="Normal 3 3 9 4" xfId="21761"/>
    <cellStyle name="Normal 3 4" xfId="1369"/>
    <cellStyle name="Normal 3 4 10" xfId="5067"/>
    <cellStyle name="Normal 3 4 10 2" xfId="13146"/>
    <cellStyle name="Normal 3 4 10 2 2" xfId="26452"/>
    <cellStyle name="Normal 3 4 10 3" xfId="10118"/>
    <cellStyle name="Normal 3 4 10 3 2" xfId="24658"/>
    <cellStyle name="Normal 3 4 10 4" xfId="20605"/>
    <cellStyle name="Normal 3 4 11" xfId="14116"/>
    <cellStyle name="Normal 3 4 11 2" xfId="27290"/>
    <cellStyle name="Normal 3 4 12" xfId="12579"/>
    <cellStyle name="Normal 3 4 12 2" xfId="26239"/>
    <cellStyle name="Normal 3 4 13" xfId="8315"/>
    <cellStyle name="Normal 3 4 13 2" xfId="23517"/>
    <cellStyle name="Normal 3 4 14" xfId="18121"/>
    <cellStyle name="Normal 3 4 2" xfId="1370"/>
    <cellStyle name="Normal 3 4 2 2" xfId="3595"/>
    <cellStyle name="Normal 3 4 2 2 2" xfId="7653"/>
    <cellStyle name="Normal 3 4 2 2 2 2" xfId="13836"/>
    <cellStyle name="Normal 3 4 2 2 2 2 2" xfId="27025"/>
    <cellStyle name="Normal 3 4 2 2 2 3" xfId="22930"/>
    <cellStyle name="Normal 3 4 2 2 3" xfId="10332"/>
    <cellStyle name="Normal 3 4 2 2 3 2" xfId="24787"/>
    <cellStyle name="Normal 3 4 2 2 4" xfId="19284"/>
    <cellStyle name="Normal 3 4 2 3" xfId="6358"/>
    <cellStyle name="Normal 3 4 2 3 2" xfId="16544"/>
    <cellStyle name="Normal 3 4 2 3 2 2" xfId="29508"/>
    <cellStyle name="Normal 3 4 2 3 3" xfId="21768"/>
    <cellStyle name="Normal 3 4 2 4" xfId="5068"/>
    <cellStyle name="Normal 3 4 2 4 2" xfId="15423"/>
    <cellStyle name="Normal 3 4 2 4 2 2" xfId="28443"/>
    <cellStyle name="Normal 3 4 2 4 3" xfId="20606"/>
    <cellStyle name="Normal 3 4 2 5" xfId="8456"/>
    <cellStyle name="Normal 3 4 2 5 2" xfId="23658"/>
    <cellStyle name="Normal 3 4 2 6" xfId="18122"/>
    <cellStyle name="Normal 3 4 3" xfId="1371"/>
    <cellStyle name="Normal 3 4 3 2" xfId="3596"/>
    <cellStyle name="Normal 3 4 3 2 2" xfId="7654"/>
    <cellStyle name="Normal 3 4 3 2 2 2" xfId="13837"/>
    <cellStyle name="Normal 3 4 3 2 2 2 2" xfId="27026"/>
    <cellStyle name="Normal 3 4 3 2 2 3" xfId="22931"/>
    <cellStyle name="Normal 3 4 3 2 3" xfId="10616"/>
    <cellStyle name="Normal 3 4 3 2 3 2" xfId="24961"/>
    <cellStyle name="Normal 3 4 3 2 4" xfId="19285"/>
    <cellStyle name="Normal 3 4 3 3" xfId="6359"/>
    <cellStyle name="Normal 3 4 3 3 2" xfId="16545"/>
    <cellStyle name="Normal 3 4 3 3 2 2" xfId="29509"/>
    <cellStyle name="Normal 3 4 3 3 3" xfId="21769"/>
    <cellStyle name="Normal 3 4 3 4" xfId="5069"/>
    <cellStyle name="Normal 3 4 3 4 2" xfId="15424"/>
    <cellStyle name="Normal 3 4 3 4 2 2" xfId="28444"/>
    <cellStyle name="Normal 3 4 3 4 3" xfId="20607"/>
    <cellStyle name="Normal 3 4 3 5" xfId="8789"/>
    <cellStyle name="Normal 3 4 3 5 2" xfId="23838"/>
    <cellStyle name="Normal 3 4 3 6" xfId="18123"/>
    <cellStyle name="Normal 3 4 4" xfId="1372"/>
    <cellStyle name="Normal 3 4 4 2" xfId="3597"/>
    <cellStyle name="Normal 3 4 4 2 2" xfId="7655"/>
    <cellStyle name="Normal 3 4 4 2 2 2" xfId="13838"/>
    <cellStyle name="Normal 3 4 4 2 2 2 2" xfId="27027"/>
    <cellStyle name="Normal 3 4 4 2 2 3" xfId="22932"/>
    <cellStyle name="Normal 3 4 4 2 3" xfId="10812"/>
    <cellStyle name="Normal 3 4 4 2 3 2" xfId="25130"/>
    <cellStyle name="Normal 3 4 4 2 4" xfId="19286"/>
    <cellStyle name="Normal 3 4 4 3" xfId="6360"/>
    <cellStyle name="Normal 3 4 4 3 2" xfId="16546"/>
    <cellStyle name="Normal 3 4 4 3 2 2" xfId="29510"/>
    <cellStyle name="Normal 3 4 4 3 3" xfId="21770"/>
    <cellStyle name="Normal 3 4 4 4" xfId="5070"/>
    <cellStyle name="Normal 3 4 4 4 2" xfId="15425"/>
    <cellStyle name="Normal 3 4 4 4 2 2" xfId="28445"/>
    <cellStyle name="Normal 3 4 4 4 3" xfId="20608"/>
    <cellStyle name="Normal 3 4 4 5" xfId="8993"/>
    <cellStyle name="Normal 3 4 4 5 2" xfId="23998"/>
    <cellStyle name="Normal 3 4 4 6" xfId="18124"/>
    <cellStyle name="Normal 3 4 5" xfId="1373"/>
    <cellStyle name="Normal 3 4 5 2" xfId="3598"/>
    <cellStyle name="Normal 3 4 5 2 2" xfId="7656"/>
    <cellStyle name="Normal 3 4 5 2 2 2" xfId="13839"/>
    <cellStyle name="Normal 3 4 5 2 2 2 2" xfId="27028"/>
    <cellStyle name="Normal 3 4 5 2 2 3" xfId="22933"/>
    <cellStyle name="Normal 3 4 5 2 3" xfId="10988"/>
    <cellStyle name="Normal 3 4 5 2 3 2" xfId="25302"/>
    <cellStyle name="Normal 3 4 5 2 4" xfId="19287"/>
    <cellStyle name="Normal 3 4 5 3" xfId="6361"/>
    <cellStyle name="Normal 3 4 5 3 2" xfId="16547"/>
    <cellStyle name="Normal 3 4 5 3 2 2" xfId="29511"/>
    <cellStyle name="Normal 3 4 5 3 3" xfId="21771"/>
    <cellStyle name="Normal 3 4 5 4" xfId="5071"/>
    <cellStyle name="Normal 3 4 5 4 2" xfId="15426"/>
    <cellStyle name="Normal 3 4 5 4 2 2" xfId="28446"/>
    <cellStyle name="Normal 3 4 5 4 3" xfId="20609"/>
    <cellStyle name="Normal 3 4 5 5" xfId="9335"/>
    <cellStyle name="Normal 3 4 5 5 2" xfId="24175"/>
    <cellStyle name="Normal 3 4 5 6" xfId="18125"/>
    <cellStyle name="Normal 3 4 6" xfId="1374"/>
    <cellStyle name="Normal 3 4 6 2" xfId="3599"/>
    <cellStyle name="Normal 3 4 6 2 2" xfId="7657"/>
    <cellStyle name="Normal 3 4 6 2 2 2" xfId="13840"/>
    <cellStyle name="Normal 3 4 6 2 2 2 2" xfId="27029"/>
    <cellStyle name="Normal 3 4 6 2 2 3" xfId="22934"/>
    <cellStyle name="Normal 3 4 6 2 3" xfId="11160"/>
    <cellStyle name="Normal 3 4 6 2 3 2" xfId="25474"/>
    <cellStyle name="Normal 3 4 6 2 4" xfId="19288"/>
    <cellStyle name="Normal 3 4 6 3" xfId="6362"/>
    <cellStyle name="Normal 3 4 6 3 2" xfId="16548"/>
    <cellStyle name="Normal 3 4 6 3 2 2" xfId="29512"/>
    <cellStyle name="Normal 3 4 6 3 3" xfId="21772"/>
    <cellStyle name="Normal 3 4 6 4" xfId="5072"/>
    <cellStyle name="Normal 3 4 6 4 2" xfId="15427"/>
    <cellStyle name="Normal 3 4 6 4 2 2" xfId="28447"/>
    <cellStyle name="Normal 3 4 6 4 3" xfId="20610"/>
    <cellStyle name="Normal 3 4 6 5" xfId="9510"/>
    <cellStyle name="Normal 3 4 6 5 2" xfId="24350"/>
    <cellStyle name="Normal 3 4 6 6" xfId="18126"/>
    <cellStyle name="Normal 3 4 7" xfId="3594"/>
    <cellStyle name="Normal 3 4 7 2" xfId="7652"/>
    <cellStyle name="Normal 3 4 7 2 2" xfId="17099"/>
    <cellStyle name="Normal 3 4 7 2 2 2" xfId="30038"/>
    <cellStyle name="Normal 3 4 7 2 3" xfId="11338"/>
    <cellStyle name="Normal 3 4 7 2 3 2" xfId="25647"/>
    <cellStyle name="Normal 3 4 7 2 4" xfId="22929"/>
    <cellStyle name="Normal 3 4 7 3" xfId="9697"/>
    <cellStyle name="Normal 3 4 7 3 2" xfId="24528"/>
    <cellStyle name="Normal 3 4 7 4" xfId="19283"/>
    <cellStyle name="Normal 3 4 8" xfId="4194"/>
    <cellStyle name="Normal 3 4 8 2" xfId="8140"/>
    <cellStyle name="Normal 3 4 8 2 2" xfId="14577"/>
    <cellStyle name="Normal 3 4 8 2 2 2" xfId="27640"/>
    <cellStyle name="Normal 3 4 8 2 3" xfId="23384"/>
    <cellStyle name="Normal 3 4 8 3" xfId="11515"/>
    <cellStyle name="Normal 3 4 8 3 2" xfId="25822"/>
    <cellStyle name="Normal 3 4 8 4" xfId="19738"/>
    <cellStyle name="Normal 3 4 9" xfId="6357"/>
    <cellStyle name="Normal 3 4 9 2" xfId="16543"/>
    <cellStyle name="Normal 3 4 9 2 2" xfId="29507"/>
    <cellStyle name="Normal 3 4 9 3" xfId="11692"/>
    <cellStyle name="Normal 3 4 9 3 2" xfId="25999"/>
    <cellStyle name="Normal 3 4 9 4" xfId="21767"/>
    <cellStyle name="Normal 3 5" xfId="1375"/>
    <cellStyle name="Normal 3 5 10" xfId="5073"/>
    <cellStyle name="Normal 3 5 10 2" xfId="13147"/>
    <cellStyle name="Normal 3 5 10 2 2" xfId="26453"/>
    <cellStyle name="Normal 3 5 10 3" xfId="10119"/>
    <cellStyle name="Normal 3 5 10 3 2" xfId="24659"/>
    <cellStyle name="Normal 3 5 10 4" xfId="20611"/>
    <cellStyle name="Normal 3 5 11" xfId="14117"/>
    <cellStyle name="Normal 3 5 11 2" xfId="27291"/>
    <cellStyle name="Normal 3 5 12" xfId="12580"/>
    <cellStyle name="Normal 3 5 12 2" xfId="26240"/>
    <cellStyle name="Normal 3 5 13" xfId="8316"/>
    <cellStyle name="Normal 3 5 13 2" xfId="23518"/>
    <cellStyle name="Normal 3 5 14" xfId="18127"/>
    <cellStyle name="Normal 3 5 2" xfId="1376"/>
    <cellStyle name="Normal 3 5 2 2" xfId="3601"/>
    <cellStyle name="Normal 3 5 2 2 2" xfId="7659"/>
    <cellStyle name="Normal 3 5 2 2 2 2" xfId="13841"/>
    <cellStyle name="Normal 3 5 2 2 2 2 2" xfId="27030"/>
    <cellStyle name="Normal 3 5 2 2 2 3" xfId="22936"/>
    <cellStyle name="Normal 3 5 2 2 3" xfId="10333"/>
    <cellStyle name="Normal 3 5 2 2 3 2" xfId="24788"/>
    <cellStyle name="Normal 3 5 2 2 4" xfId="19290"/>
    <cellStyle name="Normal 3 5 2 3" xfId="6364"/>
    <cellStyle name="Normal 3 5 2 3 2" xfId="16550"/>
    <cellStyle name="Normal 3 5 2 3 2 2" xfId="29514"/>
    <cellStyle name="Normal 3 5 2 3 3" xfId="21774"/>
    <cellStyle name="Normal 3 5 2 4" xfId="5074"/>
    <cellStyle name="Normal 3 5 2 4 2" xfId="15428"/>
    <cellStyle name="Normal 3 5 2 4 2 2" xfId="28448"/>
    <cellStyle name="Normal 3 5 2 4 3" xfId="20612"/>
    <cellStyle name="Normal 3 5 2 5" xfId="8457"/>
    <cellStyle name="Normal 3 5 2 5 2" xfId="23659"/>
    <cellStyle name="Normal 3 5 2 6" xfId="18128"/>
    <cellStyle name="Normal 3 5 3" xfId="1377"/>
    <cellStyle name="Normal 3 5 3 2" xfId="3602"/>
    <cellStyle name="Normal 3 5 3 2 2" xfId="7660"/>
    <cellStyle name="Normal 3 5 3 2 2 2" xfId="13842"/>
    <cellStyle name="Normal 3 5 3 2 2 2 2" xfId="27031"/>
    <cellStyle name="Normal 3 5 3 2 2 3" xfId="22937"/>
    <cellStyle name="Normal 3 5 3 2 3" xfId="10617"/>
    <cellStyle name="Normal 3 5 3 2 3 2" xfId="24962"/>
    <cellStyle name="Normal 3 5 3 2 4" xfId="19291"/>
    <cellStyle name="Normal 3 5 3 3" xfId="6365"/>
    <cellStyle name="Normal 3 5 3 3 2" xfId="16551"/>
    <cellStyle name="Normal 3 5 3 3 2 2" xfId="29515"/>
    <cellStyle name="Normal 3 5 3 3 3" xfId="21775"/>
    <cellStyle name="Normal 3 5 3 4" xfId="5075"/>
    <cellStyle name="Normal 3 5 3 4 2" xfId="15429"/>
    <cellStyle name="Normal 3 5 3 4 2 2" xfId="28449"/>
    <cellStyle name="Normal 3 5 3 4 3" xfId="20613"/>
    <cellStyle name="Normal 3 5 3 5" xfId="8790"/>
    <cellStyle name="Normal 3 5 3 5 2" xfId="23839"/>
    <cellStyle name="Normal 3 5 3 6" xfId="18129"/>
    <cellStyle name="Normal 3 5 4" xfId="1378"/>
    <cellStyle name="Normal 3 5 4 2" xfId="3603"/>
    <cellStyle name="Normal 3 5 4 2 2" xfId="7661"/>
    <cellStyle name="Normal 3 5 4 2 2 2" xfId="13843"/>
    <cellStyle name="Normal 3 5 4 2 2 2 2" xfId="27032"/>
    <cellStyle name="Normal 3 5 4 2 2 3" xfId="22938"/>
    <cellStyle name="Normal 3 5 4 2 3" xfId="10813"/>
    <cellStyle name="Normal 3 5 4 2 3 2" xfId="25131"/>
    <cellStyle name="Normal 3 5 4 2 4" xfId="19292"/>
    <cellStyle name="Normal 3 5 4 3" xfId="6366"/>
    <cellStyle name="Normal 3 5 4 3 2" xfId="16552"/>
    <cellStyle name="Normal 3 5 4 3 2 2" xfId="29516"/>
    <cellStyle name="Normal 3 5 4 3 3" xfId="21776"/>
    <cellStyle name="Normal 3 5 4 4" xfId="5076"/>
    <cellStyle name="Normal 3 5 4 4 2" xfId="15430"/>
    <cellStyle name="Normal 3 5 4 4 2 2" xfId="28450"/>
    <cellStyle name="Normal 3 5 4 4 3" xfId="20614"/>
    <cellStyle name="Normal 3 5 4 5" xfId="8994"/>
    <cellStyle name="Normal 3 5 4 5 2" xfId="23999"/>
    <cellStyle name="Normal 3 5 4 6" xfId="18130"/>
    <cellStyle name="Normal 3 5 5" xfId="1379"/>
    <cellStyle name="Normal 3 5 5 2" xfId="3604"/>
    <cellStyle name="Normal 3 5 5 2 2" xfId="7662"/>
    <cellStyle name="Normal 3 5 5 2 2 2" xfId="13844"/>
    <cellStyle name="Normal 3 5 5 2 2 2 2" xfId="27033"/>
    <cellStyle name="Normal 3 5 5 2 2 3" xfId="22939"/>
    <cellStyle name="Normal 3 5 5 2 3" xfId="10989"/>
    <cellStyle name="Normal 3 5 5 2 3 2" xfId="25303"/>
    <cellStyle name="Normal 3 5 5 2 4" xfId="19293"/>
    <cellStyle name="Normal 3 5 5 3" xfId="6367"/>
    <cellStyle name="Normal 3 5 5 3 2" xfId="16553"/>
    <cellStyle name="Normal 3 5 5 3 2 2" xfId="29517"/>
    <cellStyle name="Normal 3 5 5 3 3" xfId="21777"/>
    <cellStyle name="Normal 3 5 5 4" xfId="5077"/>
    <cellStyle name="Normal 3 5 5 4 2" xfId="15431"/>
    <cellStyle name="Normal 3 5 5 4 2 2" xfId="28451"/>
    <cellStyle name="Normal 3 5 5 4 3" xfId="20615"/>
    <cellStyle name="Normal 3 5 5 5" xfId="9336"/>
    <cellStyle name="Normal 3 5 5 5 2" xfId="24176"/>
    <cellStyle name="Normal 3 5 5 6" xfId="18131"/>
    <cellStyle name="Normal 3 5 6" xfId="1380"/>
    <cellStyle name="Normal 3 5 6 2" xfId="3605"/>
    <cellStyle name="Normal 3 5 6 2 2" xfId="7663"/>
    <cellStyle name="Normal 3 5 6 2 2 2" xfId="13845"/>
    <cellStyle name="Normal 3 5 6 2 2 2 2" xfId="27034"/>
    <cellStyle name="Normal 3 5 6 2 2 3" xfId="22940"/>
    <cellStyle name="Normal 3 5 6 2 3" xfId="11161"/>
    <cellStyle name="Normal 3 5 6 2 3 2" xfId="25475"/>
    <cellStyle name="Normal 3 5 6 2 4" xfId="19294"/>
    <cellStyle name="Normal 3 5 6 3" xfId="6368"/>
    <cellStyle name="Normal 3 5 6 3 2" xfId="16554"/>
    <cellStyle name="Normal 3 5 6 3 2 2" xfId="29518"/>
    <cellStyle name="Normal 3 5 6 3 3" xfId="21778"/>
    <cellStyle name="Normal 3 5 6 4" xfId="5078"/>
    <cellStyle name="Normal 3 5 6 4 2" xfId="15432"/>
    <cellStyle name="Normal 3 5 6 4 2 2" xfId="28452"/>
    <cellStyle name="Normal 3 5 6 4 3" xfId="20616"/>
    <cellStyle name="Normal 3 5 6 5" xfId="9511"/>
    <cellStyle name="Normal 3 5 6 5 2" xfId="24351"/>
    <cellStyle name="Normal 3 5 6 6" xfId="18132"/>
    <cellStyle name="Normal 3 5 7" xfId="3600"/>
    <cellStyle name="Normal 3 5 7 2" xfId="7658"/>
    <cellStyle name="Normal 3 5 7 2 2" xfId="17100"/>
    <cellStyle name="Normal 3 5 7 2 2 2" xfId="30039"/>
    <cellStyle name="Normal 3 5 7 2 3" xfId="11339"/>
    <cellStyle name="Normal 3 5 7 2 3 2" xfId="25648"/>
    <cellStyle name="Normal 3 5 7 2 4" xfId="22935"/>
    <cellStyle name="Normal 3 5 7 3" xfId="9698"/>
    <cellStyle name="Normal 3 5 7 3 2" xfId="24529"/>
    <cellStyle name="Normal 3 5 7 4" xfId="19289"/>
    <cellStyle name="Normal 3 5 8" xfId="4195"/>
    <cellStyle name="Normal 3 5 8 2" xfId="8141"/>
    <cellStyle name="Normal 3 5 8 2 2" xfId="14578"/>
    <cellStyle name="Normal 3 5 8 2 2 2" xfId="27641"/>
    <cellStyle name="Normal 3 5 8 2 3" xfId="23385"/>
    <cellStyle name="Normal 3 5 8 3" xfId="11516"/>
    <cellStyle name="Normal 3 5 8 3 2" xfId="25823"/>
    <cellStyle name="Normal 3 5 8 4" xfId="19739"/>
    <cellStyle name="Normal 3 5 9" xfId="6363"/>
    <cellStyle name="Normal 3 5 9 2" xfId="16549"/>
    <cellStyle name="Normal 3 5 9 2 2" xfId="29513"/>
    <cellStyle name="Normal 3 5 9 3" xfId="11693"/>
    <cellStyle name="Normal 3 5 9 3 2" xfId="26000"/>
    <cellStyle name="Normal 3 5 9 4" xfId="21773"/>
    <cellStyle name="Normal 3 6" xfId="1381"/>
    <cellStyle name="Normal 3 6 2" xfId="3606"/>
    <cellStyle name="Normal 3 6 3" xfId="6369"/>
    <cellStyle name="Normal 3 7" xfId="1382"/>
    <cellStyle name="Normal 3 7 2" xfId="9536"/>
    <cellStyle name="Normal 3 7 2 2" xfId="12357"/>
    <cellStyle name="Normal 3 7 3" xfId="11959"/>
    <cellStyle name="Normal 3 7 4" xfId="12295"/>
    <cellStyle name="Normal 3 7 5" xfId="8535"/>
    <cellStyle name="Normal 3 8" xfId="2491"/>
    <cellStyle name="Normal 3 8 2" xfId="3981"/>
    <cellStyle name="Normal 3 8 3" xfId="6747"/>
    <cellStyle name="Normal 3 9" xfId="3581"/>
    <cellStyle name="Normal 30" xfId="2633"/>
    <cellStyle name="Normal 30 2" xfId="4031"/>
    <cellStyle name="Normal 30 2 2" xfId="7991"/>
    <cellStyle name="Normal 30 3" xfId="6797"/>
    <cellStyle name="Normal 30 4" xfId="5406"/>
    <cellStyle name="Normal 31" xfId="2618"/>
    <cellStyle name="Normal 31 2" xfId="4019"/>
    <cellStyle name="Normal 31 2 2" xfId="7979"/>
    <cellStyle name="Normal 31 3" xfId="6785"/>
    <cellStyle name="Normal 31 4" xfId="5394"/>
    <cellStyle name="Normal 31 4 2" xfId="15726"/>
    <cellStyle name="Normal 31 4 3" xfId="14594"/>
    <cellStyle name="Normal 31 5" xfId="9530"/>
    <cellStyle name="Normal 32" xfId="1618"/>
    <cellStyle name="Normal 32 2" xfId="3774"/>
    <cellStyle name="Normal 32 2 2" xfId="7790"/>
    <cellStyle name="Normal 32 2 2 2" xfId="14425"/>
    <cellStyle name="Normal 32 2 2 2 2" xfId="27496"/>
    <cellStyle name="Normal 32 2 2 3" xfId="23066"/>
    <cellStyle name="Normal 32 2 3" xfId="9733"/>
    <cellStyle name="Normal 32 2 4" xfId="19420"/>
    <cellStyle name="Normal 32 3" xfId="6536"/>
    <cellStyle name="Normal 32 3 2" xfId="12019"/>
    <cellStyle name="Normal 32 3 2 2" xfId="26107"/>
    <cellStyle name="Normal 32 3 3" xfId="21904"/>
    <cellStyle name="Normal 32 4" xfId="5205"/>
    <cellStyle name="Normal 32 4 2" xfId="15549"/>
    <cellStyle name="Normal 32 4 2 2" xfId="28569"/>
    <cellStyle name="Normal 32 4 3" xfId="14595"/>
    <cellStyle name="Normal 32 4 4" xfId="20742"/>
    <cellStyle name="Normal 32 5" xfId="9531"/>
    <cellStyle name="Normal 32 6" xfId="18258"/>
    <cellStyle name="Normal 33" xfId="2614"/>
    <cellStyle name="Normal 33 2" xfId="4016"/>
    <cellStyle name="Normal 33 2 2" xfId="7976"/>
    <cellStyle name="Normal 33 2 2 2" xfId="17239"/>
    <cellStyle name="Normal 33 2 2 2 2" xfId="30177"/>
    <cellStyle name="Normal 33 2 2 3" xfId="23239"/>
    <cellStyle name="Normal 33 2 3" xfId="12238"/>
    <cellStyle name="Normal 33 2 3 2" xfId="26110"/>
    <cellStyle name="Normal 33 2 4" xfId="19593"/>
    <cellStyle name="Normal 33 3" xfId="6782"/>
    <cellStyle name="Normal 33 3 2" xfId="16862"/>
    <cellStyle name="Normal 33 3 2 2" xfId="29806"/>
    <cellStyle name="Normal 33 3 3" xfId="14596"/>
    <cellStyle name="Normal 33 3 4" xfId="22077"/>
    <cellStyle name="Normal 33 4" xfId="5391"/>
    <cellStyle name="Normal 33 4 2" xfId="15724"/>
    <cellStyle name="Normal 33 4 2 2" xfId="28742"/>
    <cellStyle name="Normal 33 4 3" xfId="20915"/>
    <cellStyle name="Normal 33 5" xfId="9533"/>
    <cellStyle name="Normal 33 6" xfId="18431"/>
    <cellStyle name="Normal 34" xfId="2644"/>
    <cellStyle name="Normal 34 2" xfId="4033"/>
    <cellStyle name="Normal 34 2 2" xfId="7993"/>
    <cellStyle name="Normal 34 2 2 2" xfId="17240"/>
    <cellStyle name="Normal 34 2 2 2 2" xfId="30178"/>
    <cellStyle name="Normal 34 2 2 3" xfId="23240"/>
    <cellStyle name="Normal 34 2 3" xfId="12244"/>
    <cellStyle name="Normal 34 2 3 2" xfId="26111"/>
    <cellStyle name="Normal 34 2 4" xfId="19594"/>
    <cellStyle name="Normal 34 3" xfId="6799"/>
    <cellStyle name="Normal 34 3 2" xfId="16864"/>
    <cellStyle name="Normal 34 3 2 2" xfId="29807"/>
    <cellStyle name="Normal 34 3 3" xfId="14597"/>
    <cellStyle name="Normal 34 3 4" xfId="22078"/>
    <cellStyle name="Normal 34 4" xfId="5408"/>
    <cellStyle name="Normal 34 4 2" xfId="15731"/>
    <cellStyle name="Normal 34 4 2 2" xfId="28743"/>
    <cellStyle name="Normal 34 4 3" xfId="20916"/>
    <cellStyle name="Normal 34 5" xfId="9532"/>
    <cellStyle name="Normal 34 6" xfId="18432"/>
    <cellStyle name="Normal 35" xfId="2553"/>
    <cellStyle name="Normal 35 2" xfId="4015"/>
    <cellStyle name="Normal 35 2 2" xfId="7975"/>
    <cellStyle name="Normal 35 2 2 2" xfId="17238"/>
    <cellStyle name="Normal 35 2 2 2 2" xfId="30176"/>
    <cellStyle name="Normal 35 2 2 3" xfId="23238"/>
    <cellStyle name="Normal 35 2 3" xfId="12231"/>
    <cellStyle name="Normal 35 2 3 2" xfId="26109"/>
    <cellStyle name="Normal 35 2 4" xfId="19592"/>
    <cellStyle name="Normal 35 3" xfId="6781"/>
    <cellStyle name="Normal 35 3 2" xfId="16861"/>
    <cellStyle name="Normal 35 3 2 2" xfId="29805"/>
    <cellStyle name="Normal 35 3 3" xfId="14598"/>
    <cellStyle name="Normal 35 3 4" xfId="22076"/>
    <cellStyle name="Normal 35 4" xfId="5390"/>
    <cellStyle name="Normal 35 4 2" xfId="15723"/>
    <cellStyle name="Normal 35 4 2 2" xfId="28741"/>
    <cellStyle name="Normal 35 4 3" xfId="20914"/>
    <cellStyle name="Normal 35 5" xfId="9718"/>
    <cellStyle name="Normal 35 6" xfId="18430"/>
    <cellStyle name="Normal 36" xfId="9719"/>
    <cellStyle name="Normal 36 2" xfId="14599"/>
    <cellStyle name="Normal 37" xfId="9728"/>
    <cellStyle name="Normal 37 2" xfId="14600"/>
    <cellStyle name="Normal 38" xfId="9727"/>
    <cellStyle name="Normal 38 2" xfId="14615"/>
    <cellStyle name="Normal 38 2 2" xfId="27650"/>
    <cellStyle name="Normal 39" xfId="4034"/>
    <cellStyle name="Normal 39 2" xfId="7994"/>
    <cellStyle name="Normal 4" xfId="1383"/>
    <cellStyle name="Normal 4 10" xfId="1384"/>
    <cellStyle name="Normal 4 10 2" xfId="3608"/>
    <cellStyle name="Normal 4 10 2 2" xfId="7665"/>
    <cellStyle name="Normal 4 10 2 2 2" xfId="17102"/>
    <cellStyle name="Normal 4 10 2 2 2 2" xfId="30041"/>
    <cellStyle name="Normal 4 10 2 2 3" xfId="22942"/>
    <cellStyle name="Normal 4 10 2 3" xfId="13846"/>
    <cellStyle name="Normal 4 10 2 3 2" xfId="27035"/>
    <cellStyle name="Normal 4 10 2 4" xfId="19296"/>
    <cellStyle name="Normal 4 10 3" xfId="6371"/>
    <cellStyle name="Normal 4 10 3 2" xfId="16555"/>
    <cellStyle name="Normal 4 10 3 2 2" xfId="29519"/>
    <cellStyle name="Normal 4 10 3 3" xfId="21780"/>
    <cellStyle name="Normal 4 10 4" xfId="5080"/>
    <cellStyle name="Normal 4 10 4 2" xfId="15433"/>
    <cellStyle name="Normal 4 10 4 2 2" xfId="28453"/>
    <cellStyle name="Normal 4 10 4 3" xfId="20618"/>
    <cellStyle name="Normal 4 10 5" xfId="9337"/>
    <cellStyle name="Normal 4 10 5 2" xfId="24177"/>
    <cellStyle name="Normal 4 10 6" xfId="18134"/>
    <cellStyle name="Normal 4 11" xfId="1385"/>
    <cellStyle name="Normal 4 11 2" xfId="3609"/>
    <cellStyle name="Normal 4 11 2 2" xfId="7666"/>
    <cellStyle name="Normal 4 11 2 2 2" xfId="17103"/>
    <cellStyle name="Normal 4 11 2 2 2 2" xfId="30042"/>
    <cellStyle name="Normal 4 11 2 2 3" xfId="22943"/>
    <cellStyle name="Normal 4 11 2 3" xfId="13847"/>
    <cellStyle name="Normal 4 11 2 3 2" xfId="27036"/>
    <cellStyle name="Normal 4 11 2 4" xfId="19297"/>
    <cellStyle name="Normal 4 11 3" xfId="6372"/>
    <cellStyle name="Normal 4 11 3 2" xfId="16556"/>
    <cellStyle name="Normal 4 11 3 2 2" xfId="29520"/>
    <cellStyle name="Normal 4 11 3 3" xfId="21781"/>
    <cellStyle name="Normal 4 11 4" xfId="5081"/>
    <cellStyle name="Normal 4 11 4 2" xfId="15434"/>
    <cellStyle name="Normal 4 11 4 2 2" xfId="28454"/>
    <cellStyle name="Normal 4 11 4 3" xfId="20619"/>
    <cellStyle name="Normal 4 11 5" xfId="9512"/>
    <cellStyle name="Normal 4 11 5 2" xfId="24352"/>
    <cellStyle name="Normal 4 11 6" xfId="18135"/>
    <cellStyle name="Normal 4 12" xfId="2492"/>
    <cellStyle name="Normal 4 12 2" xfId="3982"/>
    <cellStyle name="Normal 4 12 2 2" xfId="7959"/>
    <cellStyle name="Normal 4 12 2 2 2" xfId="17227"/>
    <cellStyle name="Normal 4 12 2 2 2 2" xfId="30165"/>
    <cellStyle name="Normal 4 12 2 2 3" xfId="23224"/>
    <cellStyle name="Normal 4 12 2 3" xfId="14508"/>
    <cellStyle name="Normal 4 12 2 3 2" xfId="27578"/>
    <cellStyle name="Normal 4 12 2 4" xfId="19578"/>
    <cellStyle name="Normal 4 12 3" xfId="6748"/>
    <cellStyle name="Normal 4 12 3 2" xfId="16841"/>
    <cellStyle name="Normal 4 12 3 2 2" xfId="29791"/>
    <cellStyle name="Normal 4 12 3 3" xfId="22062"/>
    <cellStyle name="Normal 4 12 4" xfId="5374"/>
    <cellStyle name="Normal 4 12 4 2" xfId="15709"/>
    <cellStyle name="Normal 4 12 4 2 2" xfId="28727"/>
    <cellStyle name="Normal 4 12 4 3" xfId="20900"/>
    <cellStyle name="Normal 4 12 5" xfId="9699"/>
    <cellStyle name="Normal 4 12 5 2" xfId="24530"/>
    <cellStyle name="Normal 4 12 6" xfId="18416"/>
    <cellStyle name="Normal 4 13" xfId="3607"/>
    <cellStyle name="Normal 4 13 2" xfId="7664"/>
    <cellStyle name="Normal 4 13 2 2" xfId="17101"/>
    <cellStyle name="Normal 4 13 2 2 2" xfId="30040"/>
    <cellStyle name="Normal 4 13 2 3" xfId="22941"/>
    <cellStyle name="Normal 4 13 3" xfId="11517"/>
    <cellStyle name="Normal 4 13 3 2" xfId="25824"/>
    <cellStyle name="Normal 4 13 4" xfId="19295"/>
    <cellStyle name="Normal 4 14" xfId="4196"/>
    <cellStyle name="Normal 4 14 2" xfId="8142"/>
    <cellStyle name="Normal 4 14 2 2" xfId="17255"/>
    <cellStyle name="Normal 4 14 2 2 2" xfId="30192"/>
    <cellStyle name="Normal 4 14 2 3" xfId="23386"/>
    <cellStyle name="Normal 4 14 3" xfId="11694"/>
    <cellStyle name="Normal 4 14 3 2" xfId="26001"/>
    <cellStyle name="Normal 4 14 4" xfId="19740"/>
    <cellStyle name="Normal 4 15" xfId="6370"/>
    <cellStyle name="Normal 4 15 2" xfId="13148"/>
    <cellStyle name="Normal 4 15 2 2" xfId="26454"/>
    <cellStyle name="Normal 4 15 3" xfId="21779"/>
    <cellStyle name="Normal 4 16" xfId="5079"/>
    <cellStyle name="Normal 4 16 2" xfId="14118"/>
    <cellStyle name="Normal 4 16 2 2" xfId="27292"/>
    <cellStyle name="Normal 4 16 3" xfId="20617"/>
    <cellStyle name="Normal 4 17" xfId="12419"/>
    <cellStyle name="Normal 4 17 2" xfId="26127"/>
    <cellStyle name="Normal 4 18" xfId="8201"/>
    <cellStyle name="Normal 4 18 2" xfId="23403"/>
    <cellStyle name="Normal 4 19" xfId="18133"/>
    <cellStyle name="Normal 4 2" xfId="1386"/>
    <cellStyle name="Normal 4 2 10" xfId="2493"/>
    <cellStyle name="Normal 4 2 10 2" xfId="3983"/>
    <cellStyle name="Normal 4 2 10 3" xfId="6749"/>
    <cellStyle name="Normal 4 2 10 4" xfId="11518"/>
    <cellStyle name="Normal 4 2 10 4 2" xfId="25825"/>
    <cellStyle name="Normal 4 2 11" xfId="3610"/>
    <cellStyle name="Normal 4 2 11 2" xfId="7667"/>
    <cellStyle name="Normal 4 2 11 2 2" xfId="17104"/>
    <cellStyle name="Normal 4 2 11 2 2 2" xfId="30043"/>
    <cellStyle name="Normal 4 2 11 2 3" xfId="22944"/>
    <cellStyle name="Normal 4 2 11 3" xfId="11695"/>
    <cellStyle name="Normal 4 2 11 3 2" xfId="26002"/>
    <cellStyle name="Normal 4 2 11 4" xfId="19298"/>
    <cellStyle name="Normal 4 2 12" xfId="4197"/>
    <cellStyle name="Normal 4 2 12 2" xfId="8143"/>
    <cellStyle name="Normal 4 2 12 2 2" xfId="13149"/>
    <cellStyle name="Normal 4 2 12 2 2 2" xfId="26455"/>
    <cellStyle name="Normal 4 2 12 2 3" xfId="23387"/>
    <cellStyle name="Normal 4 2 12 3" xfId="11960"/>
    <cellStyle name="Normal 4 2 12 4" xfId="19741"/>
    <cellStyle name="Normal 4 2 13" xfId="6373"/>
    <cellStyle name="Normal 4 2 13 2" xfId="13848"/>
    <cellStyle name="Normal 4 2 13 2 2" xfId="27037"/>
    <cellStyle name="Normal 4 2 13 3" xfId="21782"/>
    <cellStyle name="Normal 4 2 14" xfId="5082"/>
    <cellStyle name="Normal 4 2 14 2" xfId="15435"/>
    <cellStyle name="Normal 4 2 14 2 2" xfId="28455"/>
    <cellStyle name="Normal 4 2 14 3" xfId="14119"/>
    <cellStyle name="Normal 4 2 14 3 2" xfId="27293"/>
    <cellStyle name="Normal 4 2 14 4" xfId="20620"/>
    <cellStyle name="Normal 4 2 15" xfId="12423"/>
    <cellStyle name="Normal 4 2 15 2" xfId="26130"/>
    <cellStyle name="Normal 4 2 16" xfId="8205"/>
    <cellStyle name="Normal 4 2 16 2" xfId="23407"/>
    <cellStyle name="Normal 4 2 17" xfId="18136"/>
    <cellStyle name="Normal 4 2 2" xfId="1387"/>
    <cellStyle name="Normal 4 2 2 2" xfId="1388"/>
    <cellStyle name="Normal 4 2 2 2 2" xfId="3612"/>
    <cellStyle name="Normal 4 2 2 2 2 2" xfId="7669"/>
    <cellStyle name="Normal 4 2 2 2 2 2 2" xfId="13850"/>
    <cellStyle name="Normal 4 2 2 2 2 2 2 2" xfId="27039"/>
    <cellStyle name="Normal 4 2 2 2 2 2 3" xfId="22946"/>
    <cellStyle name="Normal 4 2 2 2 2 3" xfId="10334"/>
    <cellStyle name="Normal 4 2 2 2 2 3 2" xfId="24789"/>
    <cellStyle name="Normal 4 2 2 2 2 4" xfId="19300"/>
    <cellStyle name="Normal 4 2 2 2 3" xfId="6375"/>
    <cellStyle name="Normal 4 2 2 2 3 2" xfId="16558"/>
    <cellStyle name="Normal 4 2 2 2 3 2 2" xfId="29522"/>
    <cellStyle name="Normal 4 2 2 2 3 3" xfId="21784"/>
    <cellStyle name="Normal 4 2 2 2 4" xfId="5084"/>
    <cellStyle name="Normal 4 2 2 2 4 2" xfId="15437"/>
    <cellStyle name="Normal 4 2 2 2 4 2 2" xfId="28457"/>
    <cellStyle name="Normal 4 2 2 2 4 3" xfId="20622"/>
    <cellStyle name="Normal 4 2 2 2 5" xfId="8459"/>
    <cellStyle name="Normal 4 2 2 2 5 2" xfId="23661"/>
    <cellStyle name="Normal 4 2 2 2 6" xfId="18138"/>
    <cellStyle name="Normal 4 2 2 3" xfId="3611"/>
    <cellStyle name="Normal 4 2 2 3 2" xfId="7668"/>
    <cellStyle name="Normal 4 2 2 3 2 2" xfId="13849"/>
    <cellStyle name="Normal 4 2 2 3 2 2 2" xfId="27038"/>
    <cellStyle name="Normal 4 2 2 3 2 3" xfId="22945"/>
    <cellStyle name="Normal 4 2 2 3 3" xfId="10120"/>
    <cellStyle name="Normal 4 2 2 3 3 2" xfId="24660"/>
    <cellStyle name="Normal 4 2 2 3 4" xfId="19299"/>
    <cellStyle name="Normal 4 2 2 4" xfId="6374"/>
    <cellStyle name="Normal 4 2 2 4 2" xfId="16557"/>
    <cellStyle name="Normal 4 2 2 4 2 2" xfId="29521"/>
    <cellStyle name="Normal 4 2 2 4 3" xfId="21783"/>
    <cellStyle name="Normal 4 2 2 5" xfId="5083"/>
    <cellStyle name="Normal 4 2 2 5 2" xfId="15436"/>
    <cellStyle name="Normal 4 2 2 5 2 2" xfId="28456"/>
    <cellStyle name="Normal 4 2 2 5 3" xfId="20621"/>
    <cellStyle name="Normal 4 2 2 6" xfId="8318"/>
    <cellStyle name="Normal 4 2 2 6 2" xfId="23520"/>
    <cellStyle name="Normal 4 2 2 7" xfId="18137"/>
    <cellStyle name="Normal 4 2 3" xfId="1389"/>
    <cellStyle name="Normal 4 2 3 2" xfId="1390"/>
    <cellStyle name="Normal 4 2 3 2 2" xfId="3614"/>
    <cellStyle name="Normal 4 2 3 2 2 2" xfId="7671"/>
    <cellStyle name="Normal 4 2 3 2 2 2 2" xfId="13852"/>
    <cellStyle name="Normal 4 2 3 2 2 2 2 2" xfId="27041"/>
    <cellStyle name="Normal 4 2 3 2 2 2 3" xfId="22948"/>
    <cellStyle name="Normal 4 2 3 2 2 3" xfId="10347"/>
    <cellStyle name="Normal 4 2 3 2 2 3 2" xfId="24802"/>
    <cellStyle name="Normal 4 2 3 2 2 4" xfId="19302"/>
    <cellStyle name="Normal 4 2 3 2 3" xfId="6377"/>
    <cellStyle name="Normal 4 2 3 2 3 2" xfId="16560"/>
    <cellStyle name="Normal 4 2 3 2 3 2 2" xfId="29524"/>
    <cellStyle name="Normal 4 2 3 2 3 3" xfId="21786"/>
    <cellStyle name="Normal 4 2 3 2 4" xfId="5086"/>
    <cellStyle name="Normal 4 2 3 2 4 2" xfId="15439"/>
    <cellStyle name="Normal 4 2 3 2 4 2 2" xfId="28459"/>
    <cellStyle name="Normal 4 2 3 2 4 3" xfId="20624"/>
    <cellStyle name="Normal 4 2 3 2 5" xfId="8475"/>
    <cellStyle name="Normal 4 2 3 2 5 2" xfId="23677"/>
    <cellStyle name="Normal 4 2 3 2 6" xfId="18140"/>
    <cellStyle name="Normal 4 2 3 3" xfId="3613"/>
    <cellStyle name="Normal 4 2 3 3 2" xfId="7670"/>
    <cellStyle name="Normal 4 2 3 3 2 2" xfId="13851"/>
    <cellStyle name="Normal 4 2 3 3 2 2 2" xfId="27040"/>
    <cellStyle name="Normal 4 2 3 3 2 3" xfId="22947"/>
    <cellStyle name="Normal 4 2 3 3 3" xfId="10166"/>
    <cellStyle name="Normal 4 2 3 3 3 2" xfId="24673"/>
    <cellStyle name="Normal 4 2 3 3 4" xfId="19301"/>
    <cellStyle name="Normal 4 2 3 4" xfId="6376"/>
    <cellStyle name="Normal 4 2 3 4 2" xfId="16559"/>
    <cellStyle name="Normal 4 2 3 4 2 2" xfId="29523"/>
    <cellStyle name="Normal 4 2 3 4 3" xfId="21785"/>
    <cellStyle name="Normal 4 2 3 5" xfId="5085"/>
    <cellStyle name="Normal 4 2 3 5 2" xfId="15438"/>
    <cellStyle name="Normal 4 2 3 5 2 2" xfId="28458"/>
    <cellStyle name="Normal 4 2 3 5 3" xfId="20623"/>
    <cellStyle name="Normal 4 2 3 6" xfId="8334"/>
    <cellStyle name="Normal 4 2 3 6 2" xfId="23536"/>
    <cellStyle name="Normal 4 2 3 7" xfId="18139"/>
    <cellStyle name="Normal 4 2 4" xfId="1391"/>
    <cellStyle name="Normal 4 2 4 2" xfId="3615"/>
    <cellStyle name="Normal 4 2 4 2 2" xfId="7672"/>
    <cellStyle name="Normal 4 2 4 2 2 2" xfId="17105"/>
    <cellStyle name="Normal 4 2 4 2 2 2 2" xfId="30044"/>
    <cellStyle name="Normal 4 2 4 2 2 3" xfId="22949"/>
    <cellStyle name="Normal 4 2 4 2 3" xfId="13853"/>
    <cellStyle name="Normal 4 2 4 2 3 2" xfId="27042"/>
    <cellStyle name="Normal 4 2 4 2 4" xfId="19303"/>
    <cellStyle name="Normal 4 2 4 3" xfId="6378"/>
    <cellStyle name="Normal 4 2 4 3 2" xfId="16561"/>
    <cellStyle name="Normal 4 2 4 3 2 2" xfId="29525"/>
    <cellStyle name="Normal 4 2 4 3 3" xfId="21787"/>
    <cellStyle name="Normal 4 2 4 4" xfId="5087"/>
    <cellStyle name="Normal 4 2 4 4 2" xfId="15440"/>
    <cellStyle name="Normal 4 2 4 4 2 2" xfId="28460"/>
    <cellStyle name="Normal 4 2 4 4 3" xfId="20625"/>
    <cellStyle name="Normal 4 2 4 5" xfId="8346"/>
    <cellStyle name="Normal 4 2 4 5 2" xfId="23548"/>
    <cellStyle name="Normal 4 2 4 6" xfId="18141"/>
    <cellStyle name="Normal 4 2 5" xfId="1392"/>
    <cellStyle name="Normal 4 2 5 2" xfId="3616"/>
    <cellStyle name="Normal 4 2 5 2 2" xfId="7673"/>
    <cellStyle name="Normal 4 2 5 2 2 2" xfId="13854"/>
    <cellStyle name="Normal 4 2 5 2 2 2 2" xfId="27043"/>
    <cellStyle name="Normal 4 2 5 2 2 3" xfId="22950"/>
    <cellStyle name="Normal 4 2 5 2 3" xfId="10618"/>
    <cellStyle name="Normal 4 2 5 2 3 2" xfId="24963"/>
    <cellStyle name="Normal 4 2 5 2 4" xfId="19304"/>
    <cellStyle name="Normal 4 2 5 3" xfId="6379"/>
    <cellStyle name="Normal 4 2 5 3 2" xfId="16562"/>
    <cellStyle name="Normal 4 2 5 3 2 2" xfId="29526"/>
    <cellStyle name="Normal 4 2 5 3 3" xfId="21788"/>
    <cellStyle name="Normal 4 2 5 4" xfId="5088"/>
    <cellStyle name="Normal 4 2 5 4 2" xfId="15441"/>
    <cellStyle name="Normal 4 2 5 4 2 2" xfId="28461"/>
    <cellStyle name="Normal 4 2 5 4 3" xfId="20626"/>
    <cellStyle name="Normal 4 2 5 5" xfId="8792"/>
    <cellStyle name="Normal 4 2 5 5 2" xfId="23841"/>
    <cellStyle name="Normal 4 2 5 6" xfId="18142"/>
    <cellStyle name="Normal 4 2 6" xfId="1393"/>
    <cellStyle name="Normal 4 2 6 2" xfId="3617"/>
    <cellStyle name="Normal 4 2 6 2 2" xfId="7674"/>
    <cellStyle name="Normal 4 2 6 2 2 2" xfId="13855"/>
    <cellStyle name="Normal 4 2 6 2 2 2 2" xfId="27044"/>
    <cellStyle name="Normal 4 2 6 2 2 3" xfId="22951"/>
    <cellStyle name="Normal 4 2 6 2 3" xfId="10814"/>
    <cellStyle name="Normal 4 2 6 2 3 2" xfId="25132"/>
    <cellStyle name="Normal 4 2 6 2 4" xfId="19305"/>
    <cellStyle name="Normal 4 2 6 3" xfId="6380"/>
    <cellStyle name="Normal 4 2 6 3 2" xfId="16563"/>
    <cellStyle name="Normal 4 2 6 3 2 2" xfId="29527"/>
    <cellStyle name="Normal 4 2 6 3 3" xfId="21789"/>
    <cellStyle name="Normal 4 2 6 4" xfId="5089"/>
    <cellStyle name="Normal 4 2 6 4 2" xfId="15442"/>
    <cellStyle name="Normal 4 2 6 4 2 2" xfId="28462"/>
    <cellStyle name="Normal 4 2 6 4 3" xfId="20627"/>
    <cellStyle name="Normal 4 2 6 5" xfId="8996"/>
    <cellStyle name="Normal 4 2 6 5 2" xfId="24001"/>
    <cellStyle name="Normal 4 2 6 6" xfId="18143"/>
    <cellStyle name="Normal 4 2 7" xfId="1394"/>
    <cellStyle name="Normal 4 2 7 2" xfId="3618"/>
    <cellStyle name="Normal 4 2 7 2 2" xfId="7675"/>
    <cellStyle name="Normal 4 2 7 2 2 2" xfId="17106"/>
    <cellStyle name="Normal 4 2 7 2 2 2 2" xfId="30045"/>
    <cellStyle name="Normal 4 2 7 2 2 3" xfId="22952"/>
    <cellStyle name="Normal 4 2 7 2 3" xfId="9338"/>
    <cellStyle name="Normal 4 2 7 2 3 2" xfId="24178"/>
    <cellStyle name="Normal 4 2 7 2 4" xfId="19306"/>
    <cellStyle name="Normal 4 2 7 3" xfId="6381"/>
    <cellStyle name="Normal 4 2 7 3 2" xfId="16564"/>
    <cellStyle name="Normal 4 2 7 3 2 2" xfId="29528"/>
    <cellStyle name="Normal 4 2 7 3 3" xfId="10990"/>
    <cellStyle name="Normal 4 2 7 3 3 2" xfId="25304"/>
    <cellStyle name="Normal 4 2 7 3 4" xfId="21790"/>
    <cellStyle name="Normal 4 2 7 4" xfId="5090"/>
    <cellStyle name="Normal 4 2 7 4 2" xfId="15443"/>
    <cellStyle name="Normal 4 2 7 4 2 2" xfId="28463"/>
    <cellStyle name="Normal 4 2 7 4 3" xfId="12355"/>
    <cellStyle name="Normal 4 2 7 4 4" xfId="20628"/>
    <cellStyle name="Normal 4 2 7 5" xfId="9028"/>
    <cellStyle name="Normal 4 2 7 6" xfId="18144"/>
    <cellStyle name="Normal 4 2 8" xfId="1395"/>
    <cellStyle name="Normal 4 2 8 2" xfId="3619"/>
    <cellStyle name="Normal 4 2 8 2 2" xfId="7676"/>
    <cellStyle name="Normal 4 2 8 2 2 2" xfId="13856"/>
    <cellStyle name="Normal 4 2 8 2 2 2 2" xfId="27045"/>
    <cellStyle name="Normal 4 2 8 2 2 3" xfId="22953"/>
    <cellStyle name="Normal 4 2 8 2 3" xfId="11162"/>
    <cellStyle name="Normal 4 2 8 2 3 2" xfId="25476"/>
    <cellStyle name="Normal 4 2 8 2 4" xfId="19307"/>
    <cellStyle name="Normal 4 2 8 3" xfId="6382"/>
    <cellStyle name="Normal 4 2 8 3 2" xfId="16565"/>
    <cellStyle name="Normal 4 2 8 3 2 2" xfId="29529"/>
    <cellStyle name="Normal 4 2 8 3 3" xfId="21791"/>
    <cellStyle name="Normal 4 2 8 4" xfId="5091"/>
    <cellStyle name="Normal 4 2 8 4 2" xfId="15444"/>
    <cellStyle name="Normal 4 2 8 4 2 2" xfId="28464"/>
    <cellStyle name="Normal 4 2 8 4 3" xfId="20629"/>
    <cellStyle name="Normal 4 2 8 5" xfId="9513"/>
    <cellStyle name="Normal 4 2 8 5 2" xfId="24353"/>
    <cellStyle name="Normal 4 2 8 6" xfId="18145"/>
    <cellStyle name="Normal 4 2 9" xfId="2494"/>
    <cellStyle name="Normal 4 2 9 2" xfId="3984"/>
    <cellStyle name="Normal 4 2 9 2 2" xfId="7960"/>
    <cellStyle name="Normal 4 2 9 2 2 2" xfId="17228"/>
    <cellStyle name="Normal 4 2 9 2 2 2 2" xfId="30166"/>
    <cellStyle name="Normal 4 2 9 2 2 3" xfId="23225"/>
    <cellStyle name="Normal 4 2 9 2 3" xfId="11340"/>
    <cellStyle name="Normal 4 2 9 2 3 2" xfId="25649"/>
    <cellStyle name="Normal 4 2 9 2 4" xfId="19579"/>
    <cellStyle name="Normal 4 2 9 3" xfId="6750"/>
    <cellStyle name="Normal 4 2 9 3 2" xfId="16842"/>
    <cellStyle name="Normal 4 2 9 3 2 2" xfId="29792"/>
    <cellStyle name="Normal 4 2 9 3 3" xfId="22063"/>
    <cellStyle name="Normal 4 2 9 4" xfId="5375"/>
    <cellStyle name="Normal 4 2 9 4 2" xfId="15710"/>
    <cellStyle name="Normal 4 2 9 4 2 2" xfId="28728"/>
    <cellStyle name="Normal 4 2 9 4 3" xfId="20901"/>
    <cellStyle name="Normal 4 2 9 5" xfId="9700"/>
    <cellStyle name="Normal 4 2 9 5 2" xfId="24531"/>
    <cellStyle name="Normal 4 2 9 6" xfId="18417"/>
    <cellStyle name="Normal 4 3" xfId="1396"/>
    <cellStyle name="Normal 4 3 10" xfId="4198"/>
    <cellStyle name="Normal 4 3 10 2" xfId="8144"/>
    <cellStyle name="Normal 4 3 10 2 2" xfId="14579"/>
    <cellStyle name="Normal 4 3 10 2 2 2" xfId="27642"/>
    <cellStyle name="Normal 4 3 10 2 3" xfId="23388"/>
    <cellStyle name="Normal 4 3 10 3" xfId="11519"/>
    <cellStyle name="Normal 4 3 10 3 2" xfId="25826"/>
    <cellStyle name="Normal 4 3 10 4" xfId="19742"/>
    <cellStyle name="Normal 4 3 11" xfId="6383"/>
    <cellStyle name="Normal 4 3 11 2" xfId="11696"/>
    <cellStyle name="Normal 4 3 11 2 2" xfId="26003"/>
    <cellStyle name="Normal 4 3 11 3" xfId="21792"/>
    <cellStyle name="Normal 4 3 12" xfId="5092"/>
    <cellStyle name="Normal 4 3 12 2" xfId="15445"/>
    <cellStyle name="Normal 4 3 12 2 2" xfId="28465"/>
    <cellStyle name="Normal 4 3 12 3" xfId="13150"/>
    <cellStyle name="Normal 4 3 12 3 2" xfId="26456"/>
    <cellStyle name="Normal 4 3 12 4" xfId="20630"/>
    <cellStyle name="Normal 4 3 13" xfId="13857"/>
    <cellStyle name="Normal 4 3 13 2" xfId="27046"/>
    <cellStyle name="Normal 4 3 14" xfId="14120"/>
    <cellStyle name="Normal 4 3 14 2" xfId="27294"/>
    <cellStyle name="Normal 4 3 15" xfId="12581"/>
    <cellStyle name="Normal 4 3 15 2" xfId="26241"/>
    <cellStyle name="Normal 4 3 16" xfId="8317"/>
    <cellStyle name="Normal 4 3 16 2" xfId="23519"/>
    <cellStyle name="Normal 4 3 17" xfId="18146"/>
    <cellStyle name="Normal 4 3 2" xfId="1397"/>
    <cellStyle name="Normal 4 3 2 2" xfId="1398"/>
    <cellStyle name="Normal 4 3 2 2 2" xfId="3622"/>
    <cellStyle name="Normal 4 3 2 2 2 2" xfId="7679"/>
    <cellStyle name="Normal 4 3 2 2 2 2 2" xfId="13859"/>
    <cellStyle name="Normal 4 3 2 2 2 2 2 2" xfId="27048"/>
    <cellStyle name="Normal 4 3 2 2 2 2 3" xfId="22956"/>
    <cellStyle name="Normal 4 3 2 2 2 3" xfId="10335"/>
    <cellStyle name="Normal 4 3 2 2 2 3 2" xfId="24790"/>
    <cellStyle name="Normal 4 3 2 2 2 4" xfId="19310"/>
    <cellStyle name="Normal 4 3 2 2 3" xfId="6385"/>
    <cellStyle name="Normal 4 3 2 2 3 2" xfId="16567"/>
    <cellStyle name="Normal 4 3 2 2 3 2 2" xfId="29531"/>
    <cellStyle name="Normal 4 3 2 2 3 3" xfId="21794"/>
    <cellStyle name="Normal 4 3 2 2 4" xfId="5094"/>
    <cellStyle name="Normal 4 3 2 2 4 2" xfId="15447"/>
    <cellStyle name="Normal 4 3 2 2 4 2 2" xfId="28467"/>
    <cellStyle name="Normal 4 3 2 2 4 3" xfId="20632"/>
    <cellStyle name="Normal 4 3 2 2 5" xfId="8460"/>
    <cellStyle name="Normal 4 3 2 2 5 2" xfId="23662"/>
    <cellStyle name="Normal 4 3 2 2 6" xfId="18148"/>
    <cellStyle name="Normal 4 3 2 3" xfId="3621"/>
    <cellStyle name="Normal 4 3 2 3 2" xfId="7678"/>
    <cellStyle name="Normal 4 3 2 3 2 2" xfId="13858"/>
    <cellStyle name="Normal 4 3 2 3 2 2 2" xfId="27047"/>
    <cellStyle name="Normal 4 3 2 3 2 3" xfId="22955"/>
    <cellStyle name="Normal 4 3 2 3 3" xfId="10121"/>
    <cellStyle name="Normal 4 3 2 3 3 2" xfId="24661"/>
    <cellStyle name="Normal 4 3 2 3 4" xfId="19309"/>
    <cellStyle name="Normal 4 3 2 4" xfId="6384"/>
    <cellStyle name="Normal 4 3 2 4 2" xfId="16566"/>
    <cellStyle name="Normal 4 3 2 4 2 2" xfId="29530"/>
    <cellStyle name="Normal 4 3 2 4 3" xfId="21793"/>
    <cellStyle name="Normal 4 3 2 5" xfId="5093"/>
    <cellStyle name="Normal 4 3 2 5 2" xfId="15446"/>
    <cellStyle name="Normal 4 3 2 5 2 2" xfId="28466"/>
    <cellStyle name="Normal 4 3 2 5 3" xfId="20631"/>
    <cellStyle name="Normal 4 3 2 6" xfId="8319"/>
    <cellStyle name="Normal 4 3 2 6 2" xfId="23521"/>
    <cellStyle name="Normal 4 3 2 7" xfId="18147"/>
    <cellStyle name="Normal 4 3 3" xfId="1399"/>
    <cellStyle name="Normal 4 3 3 2" xfId="1400"/>
    <cellStyle name="Normal 4 3 3 2 2" xfId="3624"/>
    <cellStyle name="Normal 4 3 3 2 2 2" xfId="7681"/>
    <cellStyle name="Normal 4 3 3 2 2 2 2" xfId="13861"/>
    <cellStyle name="Normal 4 3 3 2 2 2 2 2" xfId="27050"/>
    <cellStyle name="Normal 4 3 3 2 2 2 3" xfId="22958"/>
    <cellStyle name="Normal 4 3 3 2 2 3" xfId="10348"/>
    <cellStyle name="Normal 4 3 3 2 2 3 2" xfId="24803"/>
    <cellStyle name="Normal 4 3 3 2 2 4" xfId="19312"/>
    <cellStyle name="Normal 4 3 3 2 3" xfId="6387"/>
    <cellStyle name="Normal 4 3 3 2 3 2" xfId="16569"/>
    <cellStyle name="Normal 4 3 3 2 3 2 2" xfId="29533"/>
    <cellStyle name="Normal 4 3 3 2 3 3" xfId="21796"/>
    <cellStyle name="Normal 4 3 3 2 4" xfId="5096"/>
    <cellStyle name="Normal 4 3 3 2 4 2" xfId="15449"/>
    <cellStyle name="Normal 4 3 3 2 4 2 2" xfId="28469"/>
    <cellStyle name="Normal 4 3 3 2 4 3" xfId="20634"/>
    <cellStyle name="Normal 4 3 3 2 5" xfId="8476"/>
    <cellStyle name="Normal 4 3 3 2 5 2" xfId="23678"/>
    <cellStyle name="Normal 4 3 3 2 6" xfId="18150"/>
    <cellStyle name="Normal 4 3 3 3" xfId="3623"/>
    <cellStyle name="Normal 4 3 3 3 2" xfId="7680"/>
    <cellStyle name="Normal 4 3 3 3 2 2" xfId="13860"/>
    <cellStyle name="Normal 4 3 3 3 2 2 2" xfId="27049"/>
    <cellStyle name="Normal 4 3 3 3 2 3" xfId="22957"/>
    <cellStyle name="Normal 4 3 3 3 3" xfId="10167"/>
    <cellStyle name="Normal 4 3 3 3 3 2" xfId="24674"/>
    <cellStyle name="Normal 4 3 3 3 4" xfId="19311"/>
    <cellStyle name="Normal 4 3 3 4" xfId="6386"/>
    <cellStyle name="Normal 4 3 3 4 2" xfId="16568"/>
    <cellStyle name="Normal 4 3 3 4 2 2" xfId="29532"/>
    <cellStyle name="Normal 4 3 3 4 3" xfId="21795"/>
    <cellStyle name="Normal 4 3 3 5" xfId="5095"/>
    <cellStyle name="Normal 4 3 3 5 2" xfId="15448"/>
    <cellStyle name="Normal 4 3 3 5 2 2" xfId="28468"/>
    <cellStyle name="Normal 4 3 3 5 3" xfId="20633"/>
    <cellStyle name="Normal 4 3 3 6" xfId="8335"/>
    <cellStyle name="Normal 4 3 3 6 2" xfId="23537"/>
    <cellStyle name="Normal 4 3 3 7" xfId="18149"/>
    <cellStyle name="Normal 4 3 4" xfId="1401"/>
    <cellStyle name="Normal 4 3 4 2" xfId="3625"/>
    <cellStyle name="Normal 4 3 4 2 2" xfId="7682"/>
    <cellStyle name="Normal 4 3 4 2 2 2" xfId="17107"/>
    <cellStyle name="Normal 4 3 4 2 2 2 2" xfId="30046"/>
    <cellStyle name="Normal 4 3 4 2 2 3" xfId="22959"/>
    <cellStyle name="Normal 4 3 4 2 3" xfId="13862"/>
    <cellStyle name="Normal 4 3 4 2 3 2" xfId="27051"/>
    <cellStyle name="Normal 4 3 4 2 4" xfId="19313"/>
    <cellStyle name="Normal 4 3 4 3" xfId="6388"/>
    <cellStyle name="Normal 4 3 4 3 2" xfId="16570"/>
    <cellStyle name="Normal 4 3 4 3 2 2" xfId="29534"/>
    <cellStyle name="Normal 4 3 4 3 3" xfId="21797"/>
    <cellStyle name="Normal 4 3 4 4" xfId="5097"/>
    <cellStyle name="Normal 4 3 4 4 2" xfId="15450"/>
    <cellStyle name="Normal 4 3 4 4 2 2" xfId="28470"/>
    <cellStyle name="Normal 4 3 4 4 3" xfId="20635"/>
    <cellStyle name="Normal 4 3 4 5" xfId="8458"/>
    <cellStyle name="Normal 4 3 4 5 2" xfId="23660"/>
    <cellStyle name="Normal 4 3 4 6" xfId="18151"/>
    <cellStyle name="Normal 4 3 5" xfId="1402"/>
    <cellStyle name="Normal 4 3 5 2" xfId="3626"/>
    <cellStyle name="Normal 4 3 5 2 2" xfId="7683"/>
    <cellStyle name="Normal 4 3 5 2 2 2" xfId="13863"/>
    <cellStyle name="Normal 4 3 5 2 2 2 2" xfId="27052"/>
    <cellStyle name="Normal 4 3 5 2 2 3" xfId="22960"/>
    <cellStyle name="Normal 4 3 5 2 3" xfId="10619"/>
    <cellStyle name="Normal 4 3 5 2 3 2" xfId="24964"/>
    <cellStyle name="Normal 4 3 5 2 4" xfId="19314"/>
    <cellStyle name="Normal 4 3 5 3" xfId="6389"/>
    <cellStyle name="Normal 4 3 5 3 2" xfId="16571"/>
    <cellStyle name="Normal 4 3 5 3 2 2" xfId="29535"/>
    <cellStyle name="Normal 4 3 5 3 3" xfId="21798"/>
    <cellStyle name="Normal 4 3 5 4" xfId="5098"/>
    <cellStyle name="Normal 4 3 5 4 2" xfId="15451"/>
    <cellStyle name="Normal 4 3 5 4 2 2" xfId="28471"/>
    <cellStyle name="Normal 4 3 5 4 3" xfId="20636"/>
    <cellStyle name="Normal 4 3 5 5" xfId="8793"/>
    <cellStyle name="Normal 4 3 5 5 2" xfId="23842"/>
    <cellStyle name="Normal 4 3 5 6" xfId="18152"/>
    <cellStyle name="Normal 4 3 6" xfId="1403"/>
    <cellStyle name="Normal 4 3 6 2" xfId="3627"/>
    <cellStyle name="Normal 4 3 6 2 2" xfId="7684"/>
    <cellStyle name="Normal 4 3 6 2 2 2" xfId="13864"/>
    <cellStyle name="Normal 4 3 6 2 2 2 2" xfId="27053"/>
    <cellStyle name="Normal 4 3 6 2 2 3" xfId="22961"/>
    <cellStyle name="Normal 4 3 6 2 3" xfId="10815"/>
    <cellStyle name="Normal 4 3 6 2 3 2" xfId="25133"/>
    <cellStyle name="Normal 4 3 6 2 4" xfId="19315"/>
    <cellStyle name="Normal 4 3 6 3" xfId="6390"/>
    <cellStyle name="Normal 4 3 6 3 2" xfId="16572"/>
    <cellStyle name="Normal 4 3 6 3 2 2" xfId="29536"/>
    <cellStyle name="Normal 4 3 6 3 3" xfId="21799"/>
    <cellStyle name="Normal 4 3 6 4" xfId="5099"/>
    <cellStyle name="Normal 4 3 6 4 2" xfId="15452"/>
    <cellStyle name="Normal 4 3 6 4 2 2" xfId="28472"/>
    <cellStyle name="Normal 4 3 6 4 3" xfId="20637"/>
    <cellStyle name="Normal 4 3 6 5" xfId="8997"/>
    <cellStyle name="Normal 4 3 6 5 2" xfId="24002"/>
    <cellStyle name="Normal 4 3 6 6" xfId="18153"/>
    <cellStyle name="Normal 4 3 7" xfId="1404"/>
    <cellStyle name="Normal 4 3 7 2" xfId="3628"/>
    <cellStyle name="Normal 4 3 7 2 2" xfId="7685"/>
    <cellStyle name="Normal 4 3 7 2 2 2" xfId="13865"/>
    <cellStyle name="Normal 4 3 7 2 2 2 2" xfId="27054"/>
    <cellStyle name="Normal 4 3 7 2 2 3" xfId="22962"/>
    <cellStyle name="Normal 4 3 7 2 3" xfId="10991"/>
    <cellStyle name="Normal 4 3 7 2 3 2" xfId="25305"/>
    <cellStyle name="Normal 4 3 7 2 4" xfId="19316"/>
    <cellStyle name="Normal 4 3 7 3" xfId="6391"/>
    <cellStyle name="Normal 4 3 7 3 2" xfId="16573"/>
    <cellStyle name="Normal 4 3 7 3 2 2" xfId="29537"/>
    <cellStyle name="Normal 4 3 7 3 3" xfId="21800"/>
    <cellStyle name="Normal 4 3 7 4" xfId="5100"/>
    <cellStyle name="Normal 4 3 7 4 2" xfId="15453"/>
    <cellStyle name="Normal 4 3 7 4 2 2" xfId="28473"/>
    <cellStyle name="Normal 4 3 7 4 3" xfId="20638"/>
    <cellStyle name="Normal 4 3 7 5" xfId="9339"/>
    <cellStyle name="Normal 4 3 7 5 2" xfId="24179"/>
    <cellStyle name="Normal 4 3 7 6" xfId="18154"/>
    <cellStyle name="Normal 4 3 8" xfId="1405"/>
    <cellStyle name="Normal 4 3 8 2" xfId="3629"/>
    <cellStyle name="Normal 4 3 8 2 2" xfId="7686"/>
    <cellStyle name="Normal 4 3 8 2 2 2" xfId="13866"/>
    <cellStyle name="Normal 4 3 8 2 2 2 2" xfId="27055"/>
    <cellStyle name="Normal 4 3 8 2 2 3" xfId="22963"/>
    <cellStyle name="Normal 4 3 8 2 3" xfId="11163"/>
    <cellStyle name="Normal 4 3 8 2 3 2" xfId="25477"/>
    <cellStyle name="Normal 4 3 8 2 4" xfId="19317"/>
    <cellStyle name="Normal 4 3 8 3" xfId="6392"/>
    <cellStyle name="Normal 4 3 8 3 2" xfId="16574"/>
    <cellStyle name="Normal 4 3 8 3 2 2" xfId="29538"/>
    <cellStyle name="Normal 4 3 8 3 3" xfId="21801"/>
    <cellStyle name="Normal 4 3 8 4" xfId="5101"/>
    <cellStyle name="Normal 4 3 8 4 2" xfId="15454"/>
    <cellStyle name="Normal 4 3 8 4 2 2" xfId="28474"/>
    <cellStyle name="Normal 4 3 8 4 3" xfId="20639"/>
    <cellStyle name="Normal 4 3 8 5" xfId="9514"/>
    <cellStyle name="Normal 4 3 8 5 2" xfId="24354"/>
    <cellStyle name="Normal 4 3 8 6" xfId="18155"/>
    <cellStyle name="Normal 4 3 9" xfId="3620"/>
    <cellStyle name="Normal 4 3 9 2" xfId="7677"/>
    <cellStyle name="Normal 4 3 9 2 2" xfId="11341"/>
    <cellStyle name="Normal 4 3 9 2 2 2" xfId="25650"/>
    <cellStyle name="Normal 4 3 9 2 3" xfId="22954"/>
    <cellStyle name="Normal 4 3 9 3" xfId="9701"/>
    <cellStyle name="Normal 4 3 9 3 2" xfId="24532"/>
    <cellStyle name="Normal 4 3 9 4" xfId="19308"/>
    <cellStyle name="Normal 4 4" xfId="1406"/>
    <cellStyle name="Normal 4 4 10" xfId="5102"/>
    <cellStyle name="Normal 4 4 10 2" xfId="13151"/>
    <cellStyle name="Normal 4 4 10 2 2" xfId="26457"/>
    <cellStyle name="Normal 4 4 10 3" xfId="10122"/>
    <cellStyle name="Normal 4 4 10 3 2" xfId="24662"/>
    <cellStyle name="Normal 4 4 10 4" xfId="20640"/>
    <cellStyle name="Normal 4 4 11" xfId="14121"/>
    <cellStyle name="Normal 4 4 11 2" xfId="27295"/>
    <cellStyle name="Normal 4 4 12" xfId="12582"/>
    <cellStyle name="Normal 4 4 12 2" xfId="26242"/>
    <cellStyle name="Normal 4 4 13" xfId="8320"/>
    <cellStyle name="Normal 4 4 13 2" xfId="23522"/>
    <cellStyle name="Normal 4 4 14" xfId="18156"/>
    <cellStyle name="Normal 4 4 2" xfId="1407"/>
    <cellStyle name="Normal 4 4 2 2" xfId="3631"/>
    <cellStyle name="Normal 4 4 2 2 2" xfId="7688"/>
    <cellStyle name="Normal 4 4 2 2 2 2" xfId="13867"/>
    <cellStyle name="Normal 4 4 2 2 2 2 2" xfId="27056"/>
    <cellStyle name="Normal 4 4 2 2 2 3" xfId="22965"/>
    <cellStyle name="Normal 4 4 2 2 3" xfId="10336"/>
    <cellStyle name="Normal 4 4 2 2 3 2" xfId="24791"/>
    <cellStyle name="Normal 4 4 2 2 4" xfId="19319"/>
    <cellStyle name="Normal 4 4 2 3" xfId="6394"/>
    <cellStyle name="Normal 4 4 2 3 2" xfId="16576"/>
    <cellStyle name="Normal 4 4 2 3 2 2" xfId="29540"/>
    <cellStyle name="Normal 4 4 2 3 3" xfId="21803"/>
    <cellStyle name="Normal 4 4 2 4" xfId="5103"/>
    <cellStyle name="Normal 4 4 2 4 2" xfId="15455"/>
    <cellStyle name="Normal 4 4 2 4 2 2" xfId="28475"/>
    <cellStyle name="Normal 4 4 2 4 3" xfId="20641"/>
    <cellStyle name="Normal 4 4 2 5" xfId="8461"/>
    <cellStyle name="Normal 4 4 2 5 2" xfId="23663"/>
    <cellStyle name="Normal 4 4 2 6" xfId="18157"/>
    <cellStyle name="Normal 4 4 3" xfId="1408"/>
    <cellStyle name="Normal 4 4 3 2" xfId="3632"/>
    <cellStyle name="Normal 4 4 3 2 2" xfId="7689"/>
    <cellStyle name="Normal 4 4 3 2 2 2" xfId="13868"/>
    <cellStyle name="Normal 4 4 3 2 2 2 2" xfId="27057"/>
    <cellStyle name="Normal 4 4 3 2 2 3" xfId="22966"/>
    <cellStyle name="Normal 4 4 3 2 3" xfId="10620"/>
    <cellStyle name="Normal 4 4 3 2 3 2" xfId="24965"/>
    <cellStyle name="Normal 4 4 3 2 4" xfId="19320"/>
    <cellStyle name="Normal 4 4 3 3" xfId="6395"/>
    <cellStyle name="Normal 4 4 3 3 2" xfId="16577"/>
    <cellStyle name="Normal 4 4 3 3 2 2" xfId="29541"/>
    <cellStyle name="Normal 4 4 3 3 3" xfId="21804"/>
    <cellStyle name="Normal 4 4 3 4" xfId="5104"/>
    <cellStyle name="Normal 4 4 3 4 2" xfId="15456"/>
    <cellStyle name="Normal 4 4 3 4 2 2" xfId="28476"/>
    <cellStyle name="Normal 4 4 3 4 3" xfId="20642"/>
    <cellStyle name="Normal 4 4 3 5" xfId="8794"/>
    <cellStyle name="Normal 4 4 3 5 2" xfId="23843"/>
    <cellStyle name="Normal 4 4 3 6" xfId="18158"/>
    <cellStyle name="Normal 4 4 4" xfId="1409"/>
    <cellStyle name="Normal 4 4 4 2" xfId="3633"/>
    <cellStyle name="Normal 4 4 4 2 2" xfId="7690"/>
    <cellStyle name="Normal 4 4 4 2 2 2" xfId="13869"/>
    <cellStyle name="Normal 4 4 4 2 2 2 2" xfId="27058"/>
    <cellStyle name="Normal 4 4 4 2 2 3" xfId="22967"/>
    <cellStyle name="Normal 4 4 4 2 3" xfId="10816"/>
    <cellStyle name="Normal 4 4 4 2 3 2" xfId="25134"/>
    <cellStyle name="Normal 4 4 4 2 4" xfId="19321"/>
    <cellStyle name="Normal 4 4 4 3" xfId="6396"/>
    <cellStyle name="Normal 4 4 4 3 2" xfId="16578"/>
    <cellStyle name="Normal 4 4 4 3 2 2" xfId="29542"/>
    <cellStyle name="Normal 4 4 4 3 3" xfId="21805"/>
    <cellStyle name="Normal 4 4 4 4" xfId="5105"/>
    <cellStyle name="Normal 4 4 4 4 2" xfId="15457"/>
    <cellStyle name="Normal 4 4 4 4 2 2" xfId="28477"/>
    <cellStyle name="Normal 4 4 4 4 3" xfId="20643"/>
    <cellStyle name="Normal 4 4 4 5" xfId="8998"/>
    <cellStyle name="Normal 4 4 4 5 2" xfId="24003"/>
    <cellStyle name="Normal 4 4 4 6" xfId="18159"/>
    <cellStyle name="Normal 4 4 5" xfId="1410"/>
    <cellStyle name="Normal 4 4 5 2" xfId="3634"/>
    <cellStyle name="Normal 4 4 5 2 2" xfId="7691"/>
    <cellStyle name="Normal 4 4 5 2 2 2" xfId="13870"/>
    <cellStyle name="Normal 4 4 5 2 2 2 2" xfId="27059"/>
    <cellStyle name="Normal 4 4 5 2 2 3" xfId="22968"/>
    <cellStyle name="Normal 4 4 5 2 3" xfId="10992"/>
    <cellStyle name="Normal 4 4 5 2 3 2" xfId="25306"/>
    <cellStyle name="Normal 4 4 5 2 4" xfId="19322"/>
    <cellStyle name="Normal 4 4 5 3" xfId="6397"/>
    <cellStyle name="Normal 4 4 5 3 2" xfId="16579"/>
    <cellStyle name="Normal 4 4 5 3 2 2" xfId="29543"/>
    <cellStyle name="Normal 4 4 5 3 3" xfId="21806"/>
    <cellStyle name="Normal 4 4 5 4" xfId="5106"/>
    <cellStyle name="Normal 4 4 5 4 2" xfId="15458"/>
    <cellStyle name="Normal 4 4 5 4 2 2" xfId="28478"/>
    <cellStyle name="Normal 4 4 5 4 3" xfId="20644"/>
    <cellStyle name="Normal 4 4 5 5" xfId="9340"/>
    <cellStyle name="Normal 4 4 5 5 2" xfId="24180"/>
    <cellStyle name="Normal 4 4 5 6" xfId="18160"/>
    <cellStyle name="Normal 4 4 6" xfId="1411"/>
    <cellStyle name="Normal 4 4 6 2" xfId="3635"/>
    <cellStyle name="Normal 4 4 6 2 2" xfId="7692"/>
    <cellStyle name="Normal 4 4 6 2 2 2" xfId="13871"/>
    <cellStyle name="Normal 4 4 6 2 2 2 2" xfId="27060"/>
    <cellStyle name="Normal 4 4 6 2 2 3" xfId="22969"/>
    <cellStyle name="Normal 4 4 6 2 3" xfId="11164"/>
    <cellStyle name="Normal 4 4 6 2 3 2" xfId="25478"/>
    <cellStyle name="Normal 4 4 6 2 4" xfId="19323"/>
    <cellStyle name="Normal 4 4 6 3" xfId="6398"/>
    <cellStyle name="Normal 4 4 6 3 2" xfId="16580"/>
    <cellStyle name="Normal 4 4 6 3 2 2" xfId="29544"/>
    <cellStyle name="Normal 4 4 6 3 3" xfId="21807"/>
    <cellStyle name="Normal 4 4 6 4" xfId="5107"/>
    <cellStyle name="Normal 4 4 6 4 2" xfId="15459"/>
    <cellStyle name="Normal 4 4 6 4 2 2" xfId="28479"/>
    <cellStyle name="Normal 4 4 6 4 3" xfId="20645"/>
    <cellStyle name="Normal 4 4 6 5" xfId="9515"/>
    <cellStyle name="Normal 4 4 6 5 2" xfId="24355"/>
    <cellStyle name="Normal 4 4 6 6" xfId="18161"/>
    <cellStyle name="Normal 4 4 7" xfId="3630"/>
    <cellStyle name="Normal 4 4 7 2" xfId="7687"/>
    <cellStyle name="Normal 4 4 7 2 2" xfId="17108"/>
    <cellStyle name="Normal 4 4 7 2 2 2" xfId="30047"/>
    <cellStyle name="Normal 4 4 7 2 3" xfId="11342"/>
    <cellStyle name="Normal 4 4 7 2 3 2" xfId="25651"/>
    <cellStyle name="Normal 4 4 7 2 4" xfId="22964"/>
    <cellStyle name="Normal 4 4 7 3" xfId="9702"/>
    <cellStyle name="Normal 4 4 7 3 2" xfId="24533"/>
    <cellStyle name="Normal 4 4 7 4" xfId="19318"/>
    <cellStyle name="Normal 4 4 8" xfId="4199"/>
    <cellStyle name="Normal 4 4 8 2" xfId="8145"/>
    <cellStyle name="Normal 4 4 8 2 2" xfId="14580"/>
    <cellStyle name="Normal 4 4 8 2 2 2" xfId="27643"/>
    <cellStyle name="Normal 4 4 8 2 3" xfId="23389"/>
    <cellStyle name="Normal 4 4 8 3" xfId="11520"/>
    <cellStyle name="Normal 4 4 8 3 2" xfId="25827"/>
    <cellStyle name="Normal 4 4 8 4" xfId="19743"/>
    <cellStyle name="Normal 4 4 9" xfId="6393"/>
    <cellStyle name="Normal 4 4 9 2" xfId="16575"/>
    <cellStyle name="Normal 4 4 9 2 2" xfId="29539"/>
    <cellStyle name="Normal 4 4 9 3" xfId="11697"/>
    <cellStyle name="Normal 4 4 9 3 2" xfId="26004"/>
    <cellStyle name="Normal 4 4 9 4" xfId="21802"/>
    <cellStyle name="Normal 4 5" xfId="1412"/>
    <cellStyle name="Normal 4 5 10" xfId="5108"/>
    <cellStyle name="Normal 4 5 10 2" xfId="13152"/>
    <cellStyle name="Normal 4 5 10 2 2" xfId="26458"/>
    <cellStyle name="Normal 4 5 10 3" xfId="10123"/>
    <cellStyle name="Normal 4 5 10 3 2" xfId="24663"/>
    <cellStyle name="Normal 4 5 10 4" xfId="20646"/>
    <cellStyle name="Normal 4 5 11" xfId="14122"/>
    <cellStyle name="Normal 4 5 11 2" xfId="27296"/>
    <cellStyle name="Normal 4 5 12" xfId="12583"/>
    <cellStyle name="Normal 4 5 12 2" xfId="26243"/>
    <cellStyle name="Normal 4 5 13" xfId="8321"/>
    <cellStyle name="Normal 4 5 13 2" xfId="23523"/>
    <cellStyle name="Normal 4 5 14" xfId="18162"/>
    <cellStyle name="Normal 4 5 2" xfId="1413"/>
    <cellStyle name="Normal 4 5 2 2" xfId="3637"/>
    <cellStyle name="Normal 4 5 2 2 2" xfId="7694"/>
    <cellStyle name="Normal 4 5 2 2 2 2" xfId="13872"/>
    <cellStyle name="Normal 4 5 2 2 2 2 2" xfId="27061"/>
    <cellStyle name="Normal 4 5 2 2 2 3" xfId="22971"/>
    <cellStyle name="Normal 4 5 2 2 3" xfId="10337"/>
    <cellStyle name="Normal 4 5 2 2 3 2" xfId="24792"/>
    <cellStyle name="Normal 4 5 2 2 4" xfId="19325"/>
    <cellStyle name="Normal 4 5 2 3" xfId="6400"/>
    <cellStyle name="Normal 4 5 2 3 2" xfId="16582"/>
    <cellStyle name="Normal 4 5 2 3 2 2" xfId="29546"/>
    <cellStyle name="Normal 4 5 2 3 3" xfId="21809"/>
    <cellStyle name="Normal 4 5 2 4" xfId="5109"/>
    <cellStyle name="Normal 4 5 2 4 2" xfId="15460"/>
    <cellStyle name="Normal 4 5 2 4 2 2" xfId="28480"/>
    <cellStyle name="Normal 4 5 2 4 3" xfId="20647"/>
    <cellStyle name="Normal 4 5 2 5" xfId="8462"/>
    <cellStyle name="Normal 4 5 2 5 2" xfId="23664"/>
    <cellStyle name="Normal 4 5 2 6" xfId="18163"/>
    <cellStyle name="Normal 4 5 3" xfId="1414"/>
    <cellStyle name="Normal 4 5 3 2" xfId="3638"/>
    <cellStyle name="Normal 4 5 3 2 2" xfId="7695"/>
    <cellStyle name="Normal 4 5 3 2 2 2" xfId="13873"/>
    <cellStyle name="Normal 4 5 3 2 2 2 2" xfId="27062"/>
    <cellStyle name="Normal 4 5 3 2 2 3" xfId="22972"/>
    <cellStyle name="Normal 4 5 3 2 3" xfId="10621"/>
    <cellStyle name="Normal 4 5 3 2 3 2" xfId="24966"/>
    <cellStyle name="Normal 4 5 3 2 4" xfId="19326"/>
    <cellStyle name="Normal 4 5 3 3" xfId="6401"/>
    <cellStyle name="Normal 4 5 3 3 2" xfId="16583"/>
    <cellStyle name="Normal 4 5 3 3 2 2" xfId="29547"/>
    <cellStyle name="Normal 4 5 3 3 3" xfId="21810"/>
    <cellStyle name="Normal 4 5 3 4" xfId="5110"/>
    <cellStyle name="Normal 4 5 3 4 2" xfId="15461"/>
    <cellStyle name="Normal 4 5 3 4 2 2" xfId="28481"/>
    <cellStyle name="Normal 4 5 3 4 3" xfId="20648"/>
    <cellStyle name="Normal 4 5 3 5" xfId="8795"/>
    <cellStyle name="Normal 4 5 3 5 2" xfId="23844"/>
    <cellStyle name="Normal 4 5 3 6" xfId="18164"/>
    <cellStyle name="Normal 4 5 4" xfId="1415"/>
    <cellStyle name="Normal 4 5 4 2" xfId="3639"/>
    <cellStyle name="Normal 4 5 4 2 2" xfId="7696"/>
    <cellStyle name="Normal 4 5 4 2 2 2" xfId="13874"/>
    <cellStyle name="Normal 4 5 4 2 2 2 2" xfId="27063"/>
    <cellStyle name="Normal 4 5 4 2 2 3" xfId="22973"/>
    <cellStyle name="Normal 4 5 4 2 3" xfId="10817"/>
    <cellStyle name="Normal 4 5 4 2 3 2" xfId="25135"/>
    <cellStyle name="Normal 4 5 4 2 4" xfId="19327"/>
    <cellStyle name="Normal 4 5 4 3" xfId="6402"/>
    <cellStyle name="Normal 4 5 4 3 2" xfId="16584"/>
    <cellStyle name="Normal 4 5 4 3 2 2" xfId="29548"/>
    <cellStyle name="Normal 4 5 4 3 3" xfId="21811"/>
    <cellStyle name="Normal 4 5 4 4" xfId="5111"/>
    <cellStyle name="Normal 4 5 4 4 2" xfId="15462"/>
    <cellStyle name="Normal 4 5 4 4 2 2" xfId="28482"/>
    <cellStyle name="Normal 4 5 4 4 3" xfId="20649"/>
    <cellStyle name="Normal 4 5 4 5" xfId="8999"/>
    <cellStyle name="Normal 4 5 4 5 2" xfId="24004"/>
    <cellStyle name="Normal 4 5 4 6" xfId="18165"/>
    <cellStyle name="Normal 4 5 5" xfId="1416"/>
    <cellStyle name="Normal 4 5 5 2" xfId="3640"/>
    <cellStyle name="Normal 4 5 5 2 2" xfId="7697"/>
    <cellStyle name="Normal 4 5 5 2 2 2" xfId="13875"/>
    <cellStyle name="Normal 4 5 5 2 2 2 2" xfId="27064"/>
    <cellStyle name="Normal 4 5 5 2 2 3" xfId="22974"/>
    <cellStyle name="Normal 4 5 5 2 3" xfId="10993"/>
    <cellStyle name="Normal 4 5 5 2 3 2" xfId="25307"/>
    <cellStyle name="Normal 4 5 5 2 4" xfId="19328"/>
    <cellStyle name="Normal 4 5 5 3" xfId="6403"/>
    <cellStyle name="Normal 4 5 5 3 2" xfId="16585"/>
    <cellStyle name="Normal 4 5 5 3 2 2" xfId="29549"/>
    <cellStyle name="Normal 4 5 5 3 3" xfId="21812"/>
    <cellStyle name="Normal 4 5 5 4" xfId="5112"/>
    <cellStyle name="Normal 4 5 5 4 2" xfId="15463"/>
    <cellStyle name="Normal 4 5 5 4 2 2" xfId="28483"/>
    <cellStyle name="Normal 4 5 5 4 3" xfId="20650"/>
    <cellStyle name="Normal 4 5 5 5" xfId="9341"/>
    <cellStyle name="Normal 4 5 5 5 2" xfId="24181"/>
    <cellStyle name="Normal 4 5 5 6" xfId="18166"/>
    <cellStyle name="Normal 4 5 6" xfId="1417"/>
    <cellStyle name="Normal 4 5 6 2" xfId="3641"/>
    <cellStyle name="Normal 4 5 6 2 2" xfId="7698"/>
    <cellStyle name="Normal 4 5 6 2 2 2" xfId="13876"/>
    <cellStyle name="Normal 4 5 6 2 2 2 2" xfId="27065"/>
    <cellStyle name="Normal 4 5 6 2 2 3" xfId="22975"/>
    <cellStyle name="Normal 4 5 6 2 3" xfId="11165"/>
    <cellStyle name="Normal 4 5 6 2 3 2" xfId="25479"/>
    <cellStyle name="Normal 4 5 6 2 4" xfId="19329"/>
    <cellStyle name="Normal 4 5 6 3" xfId="6404"/>
    <cellStyle name="Normal 4 5 6 3 2" xfId="16586"/>
    <cellStyle name="Normal 4 5 6 3 2 2" xfId="29550"/>
    <cellStyle name="Normal 4 5 6 3 3" xfId="21813"/>
    <cellStyle name="Normal 4 5 6 4" xfId="5113"/>
    <cellStyle name="Normal 4 5 6 4 2" xfId="15464"/>
    <cellStyle name="Normal 4 5 6 4 2 2" xfId="28484"/>
    <cellStyle name="Normal 4 5 6 4 3" xfId="20651"/>
    <cellStyle name="Normal 4 5 6 5" xfId="9516"/>
    <cellStyle name="Normal 4 5 6 5 2" xfId="24356"/>
    <cellStyle name="Normal 4 5 6 6" xfId="18167"/>
    <cellStyle name="Normal 4 5 7" xfId="3636"/>
    <cellStyle name="Normal 4 5 7 2" xfId="7693"/>
    <cellStyle name="Normal 4 5 7 2 2" xfId="17109"/>
    <cellStyle name="Normal 4 5 7 2 2 2" xfId="30048"/>
    <cellStyle name="Normal 4 5 7 2 3" xfId="11343"/>
    <cellStyle name="Normal 4 5 7 2 3 2" xfId="25652"/>
    <cellStyle name="Normal 4 5 7 2 4" xfId="22970"/>
    <cellStyle name="Normal 4 5 7 3" xfId="9703"/>
    <cellStyle name="Normal 4 5 7 3 2" xfId="24534"/>
    <cellStyle name="Normal 4 5 7 4" xfId="19324"/>
    <cellStyle name="Normal 4 5 8" xfId="4200"/>
    <cellStyle name="Normal 4 5 8 2" xfId="8146"/>
    <cellStyle name="Normal 4 5 8 2 2" xfId="14581"/>
    <cellStyle name="Normal 4 5 8 2 2 2" xfId="27644"/>
    <cellStyle name="Normal 4 5 8 2 3" xfId="23390"/>
    <cellStyle name="Normal 4 5 8 3" xfId="11521"/>
    <cellStyle name="Normal 4 5 8 3 2" xfId="25828"/>
    <cellStyle name="Normal 4 5 8 4" xfId="19744"/>
    <cellStyle name="Normal 4 5 9" xfId="6399"/>
    <cellStyle name="Normal 4 5 9 2" xfId="16581"/>
    <cellStyle name="Normal 4 5 9 2 2" xfId="29545"/>
    <cellStyle name="Normal 4 5 9 3" xfId="11698"/>
    <cellStyle name="Normal 4 5 9 3 2" xfId="26005"/>
    <cellStyle name="Normal 4 5 9 4" xfId="21808"/>
    <cellStyle name="Normal 4 6" xfId="1418"/>
    <cellStyle name="Normal 4 6 2" xfId="1419"/>
    <cellStyle name="Normal 4 6 2 2" xfId="3643"/>
    <cellStyle name="Normal 4 6 2 2 2" xfId="7700"/>
    <cellStyle name="Normal 4 6 2 2 2 2" xfId="17111"/>
    <cellStyle name="Normal 4 6 2 2 2 2 2" xfId="30050"/>
    <cellStyle name="Normal 4 6 2 2 2 3" xfId="22977"/>
    <cellStyle name="Normal 4 6 2 2 3" xfId="13878"/>
    <cellStyle name="Normal 4 6 2 2 3 2" xfId="27067"/>
    <cellStyle name="Normal 4 6 2 2 4" xfId="19331"/>
    <cellStyle name="Normal 4 6 2 3" xfId="6406"/>
    <cellStyle name="Normal 4 6 2 3 2" xfId="16588"/>
    <cellStyle name="Normal 4 6 2 3 2 2" xfId="29552"/>
    <cellStyle name="Normal 4 6 2 3 3" xfId="21815"/>
    <cellStyle name="Normal 4 6 2 4" xfId="5115"/>
    <cellStyle name="Normal 4 6 2 4 2" xfId="15466"/>
    <cellStyle name="Normal 4 6 2 4 2 2" xfId="28486"/>
    <cellStyle name="Normal 4 6 2 4 3" xfId="20653"/>
    <cellStyle name="Normal 4 6 2 5" xfId="8474"/>
    <cellStyle name="Normal 4 6 2 5 2" xfId="23676"/>
    <cellStyle name="Normal 4 6 2 6" xfId="18169"/>
    <cellStyle name="Normal 4 6 3" xfId="3642"/>
    <cellStyle name="Normal 4 6 3 2" xfId="7699"/>
    <cellStyle name="Normal 4 6 3 2 2" xfId="17110"/>
    <cellStyle name="Normal 4 6 3 2 2 2" xfId="30049"/>
    <cellStyle name="Normal 4 6 3 2 3" xfId="22976"/>
    <cellStyle name="Normal 4 6 3 3" xfId="13877"/>
    <cellStyle name="Normal 4 6 3 3 2" xfId="27066"/>
    <cellStyle name="Normal 4 6 3 4" xfId="19330"/>
    <cellStyle name="Normal 4 6 4" xfId="6405"/>
    <cellStyle name="Normal 4 6 4 2" xfId="16587"/>
    <cellStyle name="Normal 4 6 4 2 2" xfId="29551"/>
    <cellStyle name="Normal 4 6 4 3" xfId="21814"/>
    <cellStyle name="Normal 4 6 5" xfId="5114"/>
    <cellStyle name="Normal 4 6 5 2" xfId="15465"/>
    <cellStyle name="Normal 4 6 5 2 2" xfId="28485"/>
    <cellStyle name="Normal 4 6 5 3" xfId="20652"/>
    <cellStyle name="Normal 4 6 6" xfId="8333"/>
    <cellStyle name="Normal 4 6 6 2" xfId="23535"/>
    <cellStyle name="Normal 4 6 7" xfId="18168"/>
    <cellStyle name="Normal 4 7" xfId="1420"/>
    <cellStyle name="Normal 4 7 2" xfId="3644"/>
    <cellStyle name="Normal 4 7 2 2" xfId="7701"/>
    <cellStyle name="Normal 4 7 2 2 2" xfId="17112"/>
    <cellStyle name="Normal 4 7 2 2 2 2" xfId="30051"/>
    <cellStyle name="Normal 4 7 2 2 3" xfId="22978"/>
    <cellStyle name="Normal 4 7 2 3" xfId="13879"/>
    <cellStyle name="Normal 4 7 2 3 2" xfId="27068"/>
    <cellStyle name="Normal 4 7 2 4" xfId="19332"/>
    <cellStyle name="Normal 4 7 3" xfId="6407"/>
    <cellStyle name="Normal 4 7 3 2" xfId="16589"/>
    <cellStyle name="Normal 4 7 3 2 2" xfId="29553"/>
    <cellStyle name="Normal 4 7 3 3" xfId="21816"/>
    <cellStyle name="Normal 4 7 4" xfId="5116"/>
    <cellStyle name="Normal 4 7 4 2" xfId="15467"/>
    <cellStyle name="Normal 4 7 4 2 2" xfId="28487"/>
    <cellStyle name="Normal 4 7 4 3" xfId="20654"/>
    <cellStyle name="Normal 4 7 5" xfId="8342"/>
    <cellStyle name="Normal 4 7 5 2" xfId="23544"/>
    <cellStyle name="Normal 4 7 6" xfId="18170"/>
    <cellStyle name="Normal 4 8" xfId="1421"/>
    <cellStyle name="Normal 4 8 2" xfId="3645"/>
    <cellStyle name="Normal 4 8 2 2" xfId="7702"/>
    <cellStyle name="Normal 4 8 2 2 2" xfId="17113"/>
    <cellStyle name="Normal 4 8 2 2 2 2" xfId="30052"/>
    <cellStyle name="Normal 4 8 2 2 3" xfId="22979"/>
    <cellStyle name="Normal 4 8 2 3" xfId="13880"/>
    <cellStyle name="Normal 4 8 2 3 2" xfId="27069"/>
    <cellStyle name="Normal 4 8 2 4" xfId="19333"/>
    <cellStyle name="Normal 4 8 3" xfId="6408"/>
    <cellStyle name="Normal 4 8 3 2" xfId="16590"/>
    <cellStyle name="Normal 4 8 3 2 2" xfId="29554"/>
    <cellStyle name="Normal 4 8 3 3" xfId="21817"/>
    <cellStyle name="Normal 4 8 4" xfId="5117"/>
    <cellStyle name="Normal 4 8 4 2" xfId="15468"/>
    <cellStyle name="Normal 4 8 4 2 2" xfId="28488"/>
    <cellStyle name="Normal 4 8 4 3" xfId="20655"/>
    <cellStyle name="Normal 4 8 5" xfId="8791"/>
    <cellStyle name="Normal 4 8 5 2" xfId="23840"/>
    <cellStyle name="Normal 4 8 6" xfId="18171"/>
    <cellStyle name="Normal 4 9" xfId="1422"/>
    <cellStyle name="Normal 4 9 2" xfId="3646"/>
    <cellStyle name="Normal 4 9 2 2" xfId="7703"/>
    <cellStyle name="Normal 4 9 2 2 2" xfId="17114"/>
    <cellStyle name="Normal 4 9 2 2 2 2" xfId="30053"/>
    <cellStyle name="Normal 4 9 2 2 3" xfId="22980"/>
    <cellStyle name="Normal 4 9 2 3" xfId="8995"/>
    <cellStyle name="Normal 4 9 2 3 2" xfId="24000"/>
    <cellStyle name="Normal 4 9 2 4" xfId="19334"/>
    <cellStyle name="Normal 4 9 3" xfId="6409"/>
    <cellStyle name="Normal 4 9 3 2" xfId="16591"/>
    <cellStyle name="Normal 4 9 3 2 2" xfId="29555"/>
    <cellStyle name="Normal 4 9 3 3" xfId="12292"/>
    <cellStyle name="Normal 4 9 3 4" xfId="21818"/>
    <cellStyle name="Normal 4 9 4" xfId="5118"/>
    <cellStyle name="Normal 4 9 4 2" xfId="15469"/>
    <cellStyle name="Normal 4 9 4 2 2" xfId="28489"/>
    <cellStyle name="Normal 4 9 4 3" xfId="20656"/>
    <cellStyle name="Normal 4 9 5" xfId="8496"/>
    <cellStyle name="Normal 4 9 6" xfId="18172"/>
    <cellStyle name="Normal 40" xfId="9730"/>
    <cellStyle name="Normal 41" xfId="11715"/>
    <cellStyle name="Normal 42" xfId="11716"/>
    <cellStyle name="Normal 43" xfId="12013"/>
    <cellStyle name="Normal 44" xfId="12018"/>
    <cellStyle name="Normal 45" xfId="12015"/>
    <cellStyle name="Normal 46" xfId="12257"/>
    <cellStyle name="Normal 47" xfId="12253"/>
    <cellStyle name="Normal 48" xfId="12252"/>
    <cellStyle name="Normal 49" xfId="12251"/>
    <cellStyle name="Normal 5" xfId="1423"/>
    <cellStyle name="Normal 5 2" xfId="1424"/>
    <cellStyle name="Normal 5 2 10" xfId="5119"/>
    <cellStyle name="Normal 5 2 10 2" xfId="13153"/>
    <cellStyle name="Normal 5 2 10 2 2" xfId="26459"/>
    <cellStyle name="Normal 5 2 10 3" xfId="10124"/>
    <cellStyle name="Normal 5 2 10 3 2" xfId="24664"/>
    <cellStyle name="Normal 5 2 10 4" xfId="20657"/>
    <cellStyle name="Normal 5 2 11" xfId="14123"/>
    <cellStyle name="Normal 5 2 11 2" xfId="27297"/>
    <cellStyle name="Normal 5 2 12" xfId="12584"/>
    <cellStyle name="Normal 5 2 12 2" xfId="26244"/>
    <cellStyle name="Normal 5 2 13" xfId="8322"/>
    <cellStyle name="Normal 5 2 13 2" xfId="23524"/>
    <cellStyle name="Normal 5 2 14" xfId="18173"/>
    <cellStyle name="Normal 5 2 2" xfId="1425"/>
    <cellStyle name="Normal 5 2 2 2" xfId="3648"/>
    <cellStyle name="Normal 5 2 2 2 2" xfId="7705"/>
    <cellStyle name="Normal 5 2 2 2 2 2" xfId="13881"/>
    <cellStyle name="Normal 5 2 2 2 2 2 2" xfId="27070"/>
    <cellStyle name="Normal 5 2 2 2 2 3" xfId="22982"/>
    <cellStyle name="Normal 5 2 2 2 3" xfId="10338"/>
    <cellStyle name="Normal 5 2 2 2 3 2" xfId="24793"/>
    <cellStyle name="Normal 5 2 2 2 4" xfId="19336"/>
    <cellStyle name="Normal 5 2 2 3" xfId="6411"/>
    <cellStyle name="Normal 5 2 2 3 2" xfId="16593"/>
    <cellStyle name="Normal 5 2 2 3 2 2" xfId="29557"/>
    <cellStyle name="Normal 5 2 2 3 3" xfId="21820"/>
    <cellStyle name="Normal 5 2 2 4" xfId="5120"/>
    <cellStyle name="Normal 5 2 2 4 2" xfId="15470"/>
    <cellStyle name="Normal 5 2 2 4 2 2" xfId="28490"/>
    <cellStyle name="Normal 5 2 2 4 3" xfId="20658"/>
    <cellStyle name="Normal 5 2 2 5" xfId="8463"/>
    <cellStyle name="Normal 5 2 2 5 2" xfId="23665"/>
    <cellStyle name="Normal 5 2 2 6" xfId="18174"/>
    <cellStyle name="Normal 5 2 3" xfId="1426"/>
    <cellStyle name="Normal 5 2 3 2" xfId="3649"/>
    <cellStyle name="Normal 5 2 3 2 2" xfId="7706"/>
    <cellStyle name="Normal 5 2 3 2 2 2" xfId="13882"/>
    <cellStyle name="Normal 5 2 3 2 2 2 2" xfId="27071"/>
    <cellStyle name="Normal 5 2 3 2 2 3" xfId="22983"/>
    <cellStyle name="Normal 5 2 3 2 3" xfId="10622"/>
    <cellStyle name="Normal 5 2 3 2 3 2" xfId="24967"/>
    <cellStyle name="Normal 5 2 3 2 4" xfId="19337"/>
    <cellStyle name="Normal 5 2 3 3" xfId="6412"/>
    <cellStyle name="Normal 5 2 3 3 2" xfId="16594"/>
    <cellStyle name="Normal 5 2 3 3 2 2" xfId="29558"/>
    <cellStyle name="Normal 5 2 3 3 3" xfId="21821"/>
    <cellStyle name="Normal 5 2 3 4" xfId="5121"/>
    <cellStyle name="Normal 5 2 3 4 2" xfId="15471"/>
    <cellStyle name="Normal 5 2 3 4 2 2" xfId="28491"/>
    <cellStyle name="Normal 5 2 3 4 3" xfId="20659"/>
    <cellStyle name="Normal 5 2 3 5" xfId="8796"/>
    <cellStyle name="Normal 5 2 3 5 2" xfId="23845"/>
    <cellStyle name="Normal 5 2 3 6" xfId="18175"/>
    <cellStyle name="Normal 5 2 4" xfId="1427"/>
    <cellStyle name="Normal 5 2 4 2" xfId="3650"/>
    <cellStyle name="Normal 5 2 4 2 2" xfId="7707"/>
    <cellStyle name="Normal 5 2 4 2 2 2" xfId="13883"/>
    <cellStyle name="Normal 5 2 4 2 2 2 2" xfId="27072"/>
    <cellStyle name="Normal 5 2 4 2 2 3" xfId="22984"/>
    <cellStyle name="Normal 5 2 4 2 3" xfId="10818"/>
    <cellStyle name="Normal 5 2 4 2 3 2" xfId="25136"/>
    <cellStyle name="Normal 5 2 4 2 4" xfId="19338"/>
    <cellStyle name="Normal 5 2 4 3" xfId="6413"/>
    <cellStyle name="Normal 5 2 4 3 2" xfId="16595"/>
    <cellStyle name="Normal 5 2 4 3 2 2" xfId="29559"/>
    <cellStyle name="Normal 5 2 4 3 3" xfId="21822"/>
    <cellStyle name="Normal 5 2 4 4" xfId="5122"/>
    <cellStyle name="Normal 5 2 4 4 2" xfId="15472"/>
    <cellStyle name="Normal 5 2 4 4 2 2" xfId="28492"/>
    <cellStyle name="Normal 5 2 4 4 3" xfId="20660"/>
    <cellStyle name="Normal 5 2 4 5" xfId="9000"/>
    <cellStyle name="Normal 5 2 4 5 2" xfId="24005"/>
    <cellStyle name="Normal 5 2 4 6" xfId="18176"/>
    <cellStyle name="Normal 5 2 5" xfId="1428"/>
    <cellStyle name="Normal 5 2 5 2" xfId="3651"/>
    <cellStyle name="Normal 5 2 5 2 2" xfId="7708"/>
    <cellStyle name="Normal 5 2 5 2 2 2" xfId="13884"/>
    <cellStyle name="Normal 5 2 5 2 2 2 2" xfId="27073"/>
    <cellStyle name="Normal 5 2 5 2 2 3" xfId="22985"/>
    <cellStyle name="Normal 5 2 5 2 3" xfId="10994"/>
    <cellStyle name="Normal 5 2 5 2 3 2" xfId="25308"/>
    <cellStyle name="Normal 5 2 5 2 4" xfId="19339"/>
    <cellStyle name="Normal 5 2 5 3" xfId="6414"/>
    <cellStyle name="Normal 5 2 5 3 2" xfId="16596"/>
    <cellStyle name="Normal 5 2 5 3 2 2" xfId="29560"/>
    <cellStyle name="Normal 5 2 5 3 3" xfId="21823"/>
    <cellStyle name="Normal 5 2 5 4" xfId="5123"/>
    <cellStyle name="Normal 5 2 5 4 2" xfId="15473"/>
    <cellStyle name="Normal 5 2 5 4 2 2" xfId="28493"/>
    <cellStyle name="Normal 5 2 5 4 3" xfId="20661"/>
    <cellStyle name="Normal 5 2 5 5" xfId="9342"/>
    <cellStyle name="Normal 5 2 5 5 2" xfId="24182"/>
    <cellStyle name="Normal 5 2 5 6" xfId="18177"/>
    <cellStyle name="Normal 5 2 6" xfId="1429"/>
    <cellStyle name="Normal 5 2 6 2" xfId="3652"/>
    <cellStyle name="Normal 5 2 6 2 2" xfId="7709"/>
    <cellStyle name="Normal 5 2 6 2 2 2" xfId="13885"/>
    <cellStyle name="Normal 5 2 6 2 2 2 2" xfId="27074"/>
    <cellStyle name="Normal 5 2 6 2 2 3" xfId="22986"/>
    <cellStyle name="Normal 5 2 6 2 3" xfId="11166"/>
    <cellStyle name="Normal 5 2 6 2 3 2" xfId="25480"/>
    <cellStyle name="Normal 5 2 6 2 4" xfId="19340"/>
    <cellStyle name="Normal 5 2 6 3" xfId="6415"/>
    <cellStyle name="Normal 5 2 6 3 2" xfId="16597"/>
    <cellStyle name="Normal 5 2 6 3 2 2" xfId="29561"/>
    <cellStyle name="Normal 5 2 6 3 3" xfId="21824"/>
    <cellStyle name="Normal 5 2 6 4" xfId="5124"/>
    <cellStyle name="Normal 5 2 6 4 2" xfId="15474"/>
    <cellStyle name="Normal 5 2 6 4 2 2" xfId="28494"/>
    <cellStyle name="Normal 5 2 6 4 3" xfId="20662"/>
    <cellStyle name="Normal 5 2 6 5" xfId="9517"/>
    <cellStyle name="Normal 5 2 6 5 2" xfId="24357"/>
    <cellStyle name="Normal 5 2 6 6" xfId="18178"/>
    <cellStyle name="Normal 5 2 7" xfId="3647"/>
    <cellStyle name="Normal 5 2 7 2" xfId="7704"/>
    <cellStyle name="Normal 5 2 7 2 2" xfId="17115"/>
    <cellStyle name="Normal 5 2 7 2 2 2" xfId="30054"/>
    <cellStyle name="Normal 5 2 7 2 3" xfId="11344"/>
    <cellStyle name="Normal 5 2 7 2 3 2" xfId="25653"/>
    <cellStyle name="Normal 5 2 7 2 4" xfId="22981"/>
    <cellStyle name="Normal 5 2 7 3" xfId="9704"/>
    <cellStyle name="Normal 5 2 7 3 2" xfId="24535"/>
    <cellStyle name="Normal 5 2 7 4" xfId="19335"/>
    <cellStyle name="Normal 5 2 8" xfId="4201"/>
    <cellStyle name="Normal 5 2 8 2" xfId="8147"/>
    <cellStyle name="Normal 5 2 8 2 2" xfId="14582"/>
    <cellStyle name="Normal 5 2 8 2 2 2" xfId="27645"/>
    <cellStyle name="Normal 5 2 8 2 3" xfId="23391"/>
    <cellStyle name="Normal 5 2 8 3" xfId="11522"/>
    <cellStyle name="Normal 5 2 8 3 2" xfId="25829"/>
    <cellStyle name="Normal 5 2 8 4" xfId="19745"/>
    <cellStyle name="Normal 5 2 9" xfId="6410"/>
    <cellStyle name="Normal 5 2 9 2" xfId="16592"/>
    <cellStyle name="Normal 5 2 9 2 2" xfId="29556"/>
    <cellStyle name="Normal 5 2 9 3" xfId="11699"/>
    <cellStyle name="Normal 5 2 9 3 2" xfId="26006"/>
    <cellStyle name="Normal 5 2 9 4" xfId="21819"/>
    <cellStyle name="Normal 5 3" xfId="1430"/>
    <cellStyle name="Normal 5 3 10" xfId="5125"/>
    <cellStyle name="Normal 5 3 10 2" xfId="13154"/>
    <cellStyle name="Normal 5 3 10 2 2" xfId="26460"/>
    <cellStyle name="Normal 5 3 10 3" xfId="10125"/>
    <cellStyle name="Normal 5 3 10 3 2" xfId="24665"/>
    <cellStyle name="Normal 5 3 10 4" xfId="20663"/>
    <cellStyle name="Normal 5 3 11" xfId="14124"/>
    <cellStyle name="Normal 5 3 11 2" xfId="27298"/>
    <cellStyle name="Normal 5 3 12" xfId="12585"/>
    <cellStyle name="Normal 5 3 12 2" xfId="26245"/>
    <cellStyle name="Normal 5 3 13" xfId="8323"/>
    <cellStyle name="Normal 5 3 13 2" xfId="23525"/>
    <cellStyle name="Normal 5 3 14" xfId="18179"/>
    <cellStyle name="Normal 5 3 2" xfId="1431"/>
    <cellStyle name="Normal 5 3 2 2" xfId="3654"/>
    <cellStyle name="Normal 5 3 2 2 2" xfId="7711"/>
    <cellStyle name="Normal 5 3 2 2 2 2" xfId="13886"/>
    <cellStyle name="Normal 5 3 2 2 2 2 2" xfId="27075"/>
    <cellStyle name="Normal 5 3 2 2 2 3" xfId="22988"/>
    <cellStyle name="Normal 5 3 2 2 3" xfId="10339"/>
    <cellStyle name="Normal 5 3 2 2 3 2" xfId="24794"/>
    <cellStyle name="Normal 5 3 2 2 4" xfId="19342"/>
    <cellStyle name="Normal 5 3 2 3" xfId="6417"/>
    <cellStyle name="Normal 5 3 2 3 2" xfId="16599"/>
    <cellStyle name="Normal 5 3 2 3 2 2" xfId="29563"/>
    <cellStyle name="Normal 5 3 2 3 3" xfId="21826"/>
    <cellStyle name="Normal 5 3 2 4" xfId="5126"/>
    <cellStyle name="Normal 5 3 2 4 2" xfId="15475"/>
    <cellStyle name="Normal 5 3 2 4 2 2" xfId="28495"/>
    <cellStyle name="Normal 5 3 2 4 3" xfId="20664"/>
    <cellStyle name="Normal 5 3 2 5" xfId="8464"/>
    <cellStyle name="Normal 5 3 2 5 2" xfId="23666"/>
    <cellStyle name="Normal 5 3 2 6" xfId="18180"/>
    <cellStyle name="Normal 5 3 3" xfId="1432"/>
    <cellStyle name="Normal 5 3 3 2" xfId="3655"/>
    <cellStyle name="Normal 5 3 3 2 2" xfId="7712"/>
    <cellStyle name="Normal 5 3 3 2 2 2" xfId="13887"/>
    <cellStyle name="Normal 5 3 3 2 2 2 2" xfId="27076"/>
    <cellStyle name="Normal 5 3 3 2 2 3" xfId="22989"/>
    <cellStyle name="Normal 5 3 3 2 3" xfId="10623"/>
    <cellStyle name="Normal 5 3 3 2 3 2" xfId="24968"/>
    <cellStyle name="Normal 5 3 3 2 4" xfId="19343"/>
    <cellStyle name="Normal 5 3 3 3" xfId="6418"/>
    <cellStyle name="Normal 5 3 3 3 2" xfId="16600"/>
    <cellStyle name="Normal 5 3 3 3 2 2" xfId="29564"/>
    <cellStyle name="Normal 5 3 3 3 3" xfId="21827"/>
    <cellStyle name="Normal 5 3 3 4" xfId="5127"/>
    <cellStyle name="Normal 5 3 3 4 2" xfId="15476"/>
    <cellStyle name="Normal 5 3 3 4 2 2" xfId="28496"/>
    <cellStyle name="Normal 5 3 3 4 3" xfId="20665"/>
    <cellStyle name="Normal 5 3 3 5" xfId="8797"/>
    <cellStyle name="Normal 5 3 3 5 2" xfId="23846"/>
    <cellStyle name="Normal 5 3 3 6" xfId="18181"/>
    <cellStyle name="Normal 5 3 4" xfId="1433"/>
    <cellStyle name="Normal 5 3 4 2" xfId="3656"/>
    <cellStyle name="Normal 5 3 4 2 2" xfId="7713"/>
    <cellStyle name="Normal 5 3 4 2 2 2" xfId="13888"/>
    <cellStyle name="Normal 5 3 4 2 2 2 2" xfId="27077"/>
    <cellStyle name="Normal 5 3 4 2 2 3" xfId="22990"/>
    <cellStyle name="Normal 5 3 4 2 3" xfId="10819"/>
    <cellStyle name="Normal 5 3 4 2 3 2" xfId="25137"/>
    <cellStyle name="Normal 5 3 4 2 4" xfId="19344"/>
    <cellStyle name="Normal 5 3 4 3" xfId="6419"/>
    <cellStyle name="Normal 5 3 4 3 2" xfId="16601"/>
    <cellStyle name="Normal 5 3 4 3 2 2" xfId="29565"/>
    <cellStyle name="Normal 5 3 4 3 3" xfId="21828"/>
    <cellStyle name="Normal 5 3 4 4" xfId="5128"/>
    <cellStyle name="Normal 5 3 4 4 2" xfId="15477"/>
    <cellStyle name="Normal 5 3 4 4 2 2" xfId="28497"/>
    <cellStyle name="Normal 5 3 4 4 3" xfId="20666"/>
    <cellStyle name="Normal 5 3 4 5" xfId="9001"/>
    <cellStyle name="Normal 5 3 4 5 2" xfId="24006"/>
    <cellStyle name="Normal 5 3 4 6" xfId="18182"/>
    <cellStyle name="Normal 5 3 5" xfId="1434"/>
    <cellStyle name="Normal 5 3 5 2" xfId="3657"/>
    <cellStyle name="Normal 5 3 5 2 2" xfId="7714"/>
    <cellStyle name="Normal 5 3 5 2 2 2" xfId="13889"/>
    <cellStyle name="Normal 5 3 5 2 2 2 2" xfId="27078"/>
    <cellStyle name="Normal 5 3 5 2 2 3" xfId="22991"/>
    <cellStyle name="Normal 5 3 5 2 3" xfId="10995"/>
    <cellStyle name="Normal 5 3 5 2 3 2" xfId="25309"/>
    <cellStyle name="Normal 5 3 5 2 4" xfId="19345"/>
    <cellStyle name="Normal 5 3 5 3" xfId="6420"/>
    <cellStyle name="Normal 5 3 5 3 2" xfId="16602"/>
    <cellStyle name="Normal 5 3 5 3 2 2" xfId="29566"/>
    <cellStyle name="Normal 5 3 5 3 3" xfId="21829"/>
    <cellStyle name="Normal 5 3 5 4" xfId="5129"/>
    <cellStyle name="Normal 5 3 5 4 2" xfId="15478"/>
    <cellStyle name="Normal 5 3 5 4 2 2" xfId="28498"/>
    <cellStyle name="Normal 5 3 5 4 3" xfId="20667"/>
    <cellStyle name="Normal 5 3 5 5" xfId="9343"/>
    <cellStyle name="Normal 5 3 5 5 2" xfId="24183"/>
    <cellStyle name="Normal 5 3 5 6" xfId="18183"/>
    <cellStyle name="Normal 5 3 6" xfId="1435"/>
    <cellStyle name="Normal 5 3 6 2" xfId="3658"/>
    <cellStyle name="Normal 5 3 6 2 2" xfId="7715"/>
    <cellStyle name="Normal 5 3 6 2 2 2" xfId="13890"/>
    <cellStyle name="Normal 5 3 6 2 2 2 2" xfId="27079"/>
    <cellStyle name="Normal 5 3 6 2 2 3" xfId="22992"/>
    <cellStyle name="Normal 5 3 6 2 3" xfId="11167"/>
    <cellStyle name="Normal 5 3 6 2 3 2" xfId="25481"/>
    <cellStyle name="Normal 5 3 6 2 4" xfId="19346"/>
    <cellStyle name="Normal 5 3 6 3" xfId="6421"/>
    <cellStyle name="Normal 5 3 6 3 2" xfId="16603"/>
    <cellStyle name="Normal 5 3 6 3 2 2" xfId="29567"/>
    <cellStyle name="Normal 5 3 6 3 3" xfId="21830"/>
    <cellStyle name="Normal 5 3 6 4" xfId="5130"/>
    <cellStyle name="Normal 5 3 6 4 2" xfId="15479"/>
    <cellStyle name="Normal 5 3 6 4 2 2" xfId="28499"/>
    <cellStyle name="Normal 5 3 6 4 3" xfId="20668"/>
    <cellStyle name="Normal 5 3 6 5" xfId="9518"/>
    <cellStyle name="Normal 5 3 6 5 2" xfId="24358"/>
    <cellStyle name="Normal 5 3 6 6" xfId="18184"/>
    <cellStyle name="Normal 5 3 7" xfId="3653"/>
    <cellStyle name="Normal 5 3 7 2" xfId="7710"/>
    <cellStyle name="Normal 5 3 7 2 2" xfId="17116"/>
    <cellStyle name="Normal 5 3 7 2 2 2" xfId="30055"/>
    <cellStyle name="Normal 5 3 7 2 3" xfId="11345"/>
    <cellStyle name="Normal 5 3 7 2 3 2" xfId="25654"/>
    <cellStyle name="Normal 5 3 7 2 4" xfId="22987"/>
    <cellStyle name="Normal 5 3 7 3" xfId="9705"/>
    <cellStyle name="Normal 5 3 7 3 2" xfId="24536"/>
    <cellStyle name="Normal 5 3 7 4" xfId="19341"/>
    <cellStyle name="Normal 5 3 8" xfId="4202"/>
    <cellStyle name="Normal 5 3 8 2" xfId="8148"/>
    <cellStyle name="Normal 5 3 8 2 2" xfId="14583"/>
    <cellStyle name="Normal 5 3 8 2 2 2" xfId="27646"/>
    <cellStyle name="Normal 5 3 8 2 3" xfId="23392"/>
    <cellStyle name="Normal 5 3 8 3" xfId="11523"/>
    <cellStyle name="Normal 5 3 8 3 2" xfId="25830"/>
    <cellStyle name="Normal 5 3 8 4" xfId="19746"/>
    <cellStyle name="Normal 5 3 9" xfId="6416"/>
    <cellStyle name="Normal 5 3 9 2" xfId="16598"/>
    <cellStyle name="Normal 5 3 9 2 2" xfId="29562"/>
    <cellStyle name="Normal 5 3 9 3" xfId="11700"/>
    <cellStyle name="Normal 5 3 9 3 2" xfId="26007"/>
    <cellStyle name="Normal 5 3 9 4" xfId="21825"/>
    <cellStyle name="Normal 5 4" xfId="1436"/>
    <cellStyle name="Normal 5 4 10" xfId="5131"/>
    <cellStyle name="Normal 5 4 10 2" xfId="13155"/>
    <cellStyle name="Normal 5 4 10 2 2" xfId="26461"/>
    <cellStyle name="Normal 5 4 10 3" xfId="10126"/>
    <cellStyle name="Normal 5 4 10 3 2" xfId="24666"/>
    <cellStyle name="Normal 5 4 10 4" xfId="20669"/>
    <cellStyle name="Normal 5 4 11" xfId="14125"/>
    <cellStyle name="Normal 5 4 11 2" xfId="27299"/>
    <cellStyle name="Normal 5 4 12" xfId="12586"/>
    <cellStyle name="Normal 5 4 12 2" xfId="26246"/>
    <cellStyle name="Normal 5 4 13" xfId="8324"/>
    <cellStyle name="Normal 5 4 13 2" xfId="23526"/>
    <cellStyle name="Normal 5 4 14" xfId="18185"/>
    <cellStyle name="Normal 5 4 2" xfId="1437"/>
    <cellStyle name="Normal 5 4 2 2" xfId="3660"/>
    <cellStyle name="Normal 5 4 2 2 2" xfId="7717"/>
    <cellStyle name="Normal 5 4 2 2 2 2" xfId="13891"/>
    <cellStyle name="Normal 5 4 2 2 2 2 2" xfId="27080"/>
    <cellStyle name="Normal 5 4 2 2 2 3" xfId="22994"/>
    <cellStyle name="Normal 5 4 2 2 3" xfId="10340"/>
    <cellStyle name="Normal 5 4 2 2 3 2" xfId="24795"/>
    <cellStyle name="Normal 5 4 2 2 4" xfId="19348"/>
    <cellStyle name="Normal 5 4 2 3" xfId="6423"/>
    <cellStyle name="Normal 5 4 2 3 2" xfId="16605"/>
    <cellStyle name="Normal 5 4 2 3 2 2" xfId="29569"/>
    <cellStyle name="Normal 5 4 2 3 3" xfId="21832"/>
    <cellStyle name="Normal 5 4 2 4" xfId="5132"/>
    <cellStyle name="Normal 5 4 2 4 2" xfId="15480"/>
    <cellStyle name="Normal 5 4 2 4 2 2" xfId="28500"/>
    <cellStyle name="Normal 5 4 2 4 3" xfId="20670"/>
    <cellStyle name="Normal 5 4 2 5" xfId="8465"/>
    <cellStyle name="Normal 5 4 2 5 2" xfId="23667"/>
    <cellStyle name="Normal 5 4 2 6" xfId="18186"/>
    <cellStyle name="Normal 5 4 3" xfId="1438"/>
    <cellStyle name="Normal 5 4 3 2" xfId="3661"/>
    <cellStyle name="Normal 5 4 3 2 2" xfId="7718"/>
    <cellStyle name="Normal 5 4 3 2 2 2" xfId="13892"/>
    <cellStyle name="Normal 5 4 3 2 2 2 2" xfId="27081"/>
    <cellStyle name="Normal 5 4 3 2 2 3" xfId="22995"/>
    <cellStyle name="Normal 5 4 3 2 3" xfId="10624"/>
    <cellStyle name="Normal 5 4 3 2 3 2" xfId="24969"/>
    <cellStyle name="Normal 5 4 3 2 4" xfId="19349"/>
    <cellStyle name="Normal 5 4 3 3" xfId="6424"/>
    <cellStyle name="Normal 5 4 3 3 2" xfId="16606"/>
    <cellStyle name="Normal 5 4 3 3 2 2" xfId="29570"/>
    <cellStyle name="Normal 5 4 3 3 3" xfId="21833"/>
    <cellStyle name="Normal 5 4 3 4" xfId="5133"/>
    <cellStyle name="Normal 5 4 3 4 2" xfId="15481"/>
    <cellStyle name="Normal 5 4 3 4 2 2" xfId="28501"/>
    <cellStyle name="Normal 5 4 3 4 3" xfId="20671"/>
    <cellStyle name="Normal 5 4 3 5" xfId="8798"/>
    <cellStyle name="Normal 5 4 3 5 2" xfId="23847"/>
    <cellStyle name="Normal 5 4 3 6" xfId="18187"/>
    <cellStyle name="Normal 5 4 4" xfId="1439"/>
    <cellStyle name="Normal 5 4 4 2" xfId="3662"/>
    <cellStyle name="Normal 5 4 4 2 2" xfId="7719"/>
    <cellStyle name="Normal 5 4 4 2 2 2" xfId="13893"/>
    <cellStyle name="Normal 5 4 4 2 2 2 2" xfId="27082"/>
    <cellStyle name="Normal 5 4 4 2 2 3" xfId="22996"/>
    <cellStyle name="Normal 5 4 4 2 3" xfId="10820"/>
    <cellStyle name="Normal 5 4 4 2 3 2" xfId="25138"/>
    <cellStyle name="Normal 5 4 4 2 4" xfId="19350"/>
    <cellStyle name="Normal 5 4 4 3" xfId="6425"/>
    <cellStyle name="Normal 5 4 4 3 2" xfId="16607"/>
    <cellStyle name="Normal 5 4 4 3 2 2" xfId="29571"/>
    <cellStyle name="Normal 5 4 4 3 3" xfId="21834"/>
    <cellStyle name="Normal 5 4 4 4" xfId="5134"/>
    <cellStyle name="Normal 5 4 4 4 2" xfId="15482"/>
    <cellStyle name="Normal 5 4 4 4 2 2" xfId="28502"/>
    <cellStyle name="Normal 5 4 4 4 3" xfId="20672"/>
    <cellStyle name="Normal 5 4 4 5" xfId="9002"/>
    <cellStyle name="Normal 5 4 4 5 2" xfId="24007"/>
    <cellStyle name="Normal 5 4 4 6" xfId="18188"/>
    <cellStyle name="Normal 5 4 5" xfId="1440"/>
    <cellStyle name="Normal 5 4 5 2" xfId="3663"/>
    <cellStyle name="Normal 5 4 5 2 2" xfId="7720"/>
    <cellStyle name="Normal 5 4 5 2 2 2" xfId="13894"/>
    <cellStyle name="Normal 5 4 5 2 2 2 2" xfId="27083"/>
    <cellStyle name="Normal 5 4 5 2 2 3" xfId="22997"/>
    <cellStyle name="Normal 5 4 5 2 3" xfId="10996"/>
    <cellStyle name="Normal 5 4 5 2 3 2" xfId="25310"/>
    <cellStyle name="Normal 5 4 5 2 4" xfId="19351"/>
    <cellStyle name="Normal 5 4 5 3" xfId="6426"/>
    <cellStyle name="Normal 5 4 5 3 2" xfId="16608"/>
    <cellStyle name="Normal 5 4 5 3 2 2" xfId="29572"/>
    <cellStyle name="Normal 5 4 5 3 3" xfId="21835"/>
    <cellStyle name="Normal 5 4 5 4" xfId="5135"/>
    <cellStyle name="Normal 5 4 5 4 2" xfId="15483"/>
    <cellStyle name="Normal 5 4 5 4 2 2" xfId="28503"/>
    <cellStyle name="Normal 5 4 5 4 3" xfId="20673"/>
    <cellStyle name="Normal 5 4 5 5" xfId="9344"/>
    <cellStyle name="Normal 5 4 5 5 2" xfId="24184"/>
    <cellStyle name="Normal 5 4 5 6" xfId="18189"/>
    <cellStyle name="Normal 5 4 6" xfId="1441"/>
    <cellStyle name="Normal 5 4 6 2" xfId="3664"/>
    <cellStyle name="Normal 5 4 6 2 2" xfId="7721"/>
    <cellStyle name="Normal 5 4 6 2 2 2" xfId="13895"/>
    <cellStyle name="Normal 5 4 6 2 2 2 2" xfId="27084"/>
    <cellStyle name="Normal 5 4 6 2 2 3" xfId="22998"/>
    <cellStyle name="Normal 5 4 6 2 3" xfId="11168"/>
    <cellStyle name="Normal 5 4 6 2 3 2" xfId="25482"/>
    <cellStyle name="Normal 5 4 6 2 4" xfId="19352"/>
    <cellStyle name="Normal 5 4 6 3" xfId="6427"/>
    <cellStyle name="Normal 5 4 6 3 2" xfId="16609"/>
    <cellStyle name="Normal 5 4 6 3 2 2" xfId="29573"/>
    <cellStyle name="Normal 5 4 6 3 3" xfId="21836"/>
    <cellStyle name="Normal 5 4 6 4" xfId="5136"/>
    <cellStyle name="Normal 5 4 6 4 2" xfId="15484"/>
    <cellStyle name="Normal 5 4 6 4 2 2" xfId="28504"/>
    <cellStyle name="Normal 5 4 6 4 3" xfId="20674"/>
    <cellStyle name="Normal 5 4 6 5" xfId="9519"/>
    <cellStyle name="Normal 5 4 6 5 2" xfId="24359"/>
    <cellStyle name="Normal 5 4 6 6" xfId="18190"/>
    <cellStyle name="Normal 5 4 7" xfId="3659"/>
    <cellStyle name="Normal 5 4 7 2" xfId="7716"/>
    <cellStyle name="Normal 5 4 7 2 2" xfId="17117"/>
    <cellStyle name="Normal 5 4 7 2 2 2" xfId="30056"/>
    <cellStyle name="Normal 5 4 7 2 3" xfId="11346"/>
    <cellStyle name="Normal 5 4 7 2 3 2" xfId="25655"/>
    <cellStyle name="Normal 5 4 7 2 4" xfId="22993"/>
    <cellStyle name="Normal 5 4 7 3" xfId="9706"/>
    <cellStyle name="Normal 5 4 7 3 2" xfId="24537"/>
    <cellStyle name="Normal 5 4 7 4" xfId="19347"/>
    <cellStyle name="Normal 5 4 8" xfId="4203"/>
    <cellStyle name="Normal 5 4 8 2" xfId="8149"/>
    <cellStyle name="Normal 5 4 8 2 2" xfId="14584"/>
    <cellStyle name="Normal 5 4 8 2 2 2" xfId="27647"/>
    <cellStyle name="Normal 5 4 8 2 3" xfId="23393"/>
    <cellStyle name="Normal 5 4 8 3" xfId="11524"/>
    <cellStyle name="Normal 5 4 8 3 2" xfId="25831"/>
    <cellStyle name="Normal 5 4 8 4" xfId="19747"/>
    <cellStyle name="Normal 5 4 9" xfId="6422"/>
    <cellStyle name="Normal 5 4 9 2" xfId="16604"/>
    <cellStyle name="Normal 5 4 9 2 2" xfId="29568"/>
    <cellStyle name="Normal 5 4 9 3" xfId="11701"/>
    <cellStyle name="Normal 5 4 9 3 2" xfId="26008"/>
    <cellStyle name="Normal 5 4 9 4" xfId="21831"/>
    <cellStyle name="Normal 5 5" xfId="1442"/>
    <cellStyle name="Normal 5 5 10" xfId="5137"/>
    <cellStyle name="Normal 5 5 10 2" xfId="13156"/>
    <cellStyle name="Normal 5 5 10 2 2" xfId="26462"/>
    <cellStyle name="Normal 5 5 10 3" xfId="10127"/>
    <cellStyle name="Normal 5 5 10 3 2" xfId="24667"/>
    <cellStyle name="Normal 5 5 10 4" xfId="20675"/>
    <cellStyle name="Normal 5 5 11" xfId="14126"/>
    <cellStyle name="Normal 5 5 11 2" xfId="27300"/>
    <cellStyle name="Normal 5 5 12" xfId="12587"/>
    <cellStyle name="Normal 5 5 12 2" xfId="26247"/>
    <cellStyle name="Normal 5 5 13" xfId="8325"/>
    <cellStyle name="Normal 5 5 13 2" xfId="23527"/>
    <cellStyle name="Normal 5 5 14" xfId="18191"/>
    <cellStyle name="Normal 5 5 2" xfId="1443"/>
    <cellStyle name="Normal 5 5 2 2" xfId="3666"/>
    <cellStyle name="Normal 5 5 2 2 2" xfId="7723"/>
    <cellStyle name="Normal 5 5 2 2 2 2" xfId="13896"/>
    <cellStyle name="Normal 5 5 2 2 2 2 2" xfId="27085"/>
    <cellStyle name="Normal 5 5 2 2 2 3" xfId="23000"/>
    <cellStyle name="Normal 5 5 2 2 3" xfId="10341"/>
    <cellStyle name="Normal 5 5 2 2 3 2" xfId="24796"/>
    <cellStyle name="Normal 5 5 2 2 4" xfId="19354"/>
    <cellStyle name="Normal 5 5 2 3" xfId="6429"/>
    <cellStyle name="Normal 5 5 2 3 2" xfId="16611"/>
    <cellStyle name="Normal 5 5 2 3 2 2" xfId="29575"/>
    <cellStyle name="Normal 5 5 2 3 3" xfId="21838"/>
    <cellStyle name="Normal 5 5 2 4" xfId="5138"/>
    <cellStyle name="Normal 5 5 2 4 2" xfId="15485"/>
    <cellStyle name="Normal 5 5 2 4 2 2" xfId="28505"/>
    <cellStyle name="Normal 5 5 2 4 3" xfId="20676"/>
    <cellStyle name="Normal 5 5 2 5" xfId="8466"/>
    <cellStyle name="Normal 5 5 2 5 2" xfId="23668"/>
    <cellStyle name="Normal 5 5 2 6" xfId="18192"/>
    <cellStyle name="Normal 5 5 3" xfId="1444"/>
    <cellStyle name="Normal 5 5 3 2" xfId="3667"/>
    <cellStyle name="Normal 5 5 3 2 2" xfId="7724"/>
    <cellStyle name="Normal 5 5 3 2 2 2" xfId="13897"/>
    <cellStyle name="Normal 5 5 3 2 2 2 2" xfId="27086"/>
    <cellStyle name="Normal 5 5 3 2 2 3" xfId="23001"/>
    <cellStyle name="Normal 5 5 3 2 3" xfId="10625"/>
    <cellStyle name="Normal 5 5 3 2 3 2" xfId="24970"/>
    <cellStyle name="Normal 5 5 3 2 4" xfId="19355"/>
    <cellStyle name="Normal 5 5 3 3" xfId="6430"/>
    <cellStyle name="Normal 5 5 3 3 2" xfId="16612"/>
    <cellStyle name="Normal 5 5 3 3 2 2" xfId="29576"/>
    <cellStyle name="Normal 5 5 3 3 3" xfId="21839"/>
    <cellStyle name="Normal 5 5 3 4" xfId="5139"/>
    <cellStyle name="Normal 5 5 3 4 2" xfId="15486"/>
    <cellStyle name="Normal 5 5 3 4 2 2" xfId="28506"/>
    <cellStyle name="Normal 5 5 3 4 3" xfId="20677"/>
    <cellStyle name="Normal 5 5 3 5" xfId="8799"/>
    <cellStyle name="Normal 5 5 3 5 2" xfId="23848"/>
    <cellStyle name="Normal 5 5 3 6" xfId="18193"/>
    <cellStyle name="Normal 5 5 4" xfId="1445"/>
    <cellStyle name="Normal 5 5 4 2" xfId="3668"/>
    <cellStyle name="Normal 5 5 4 2 2" xfId="7725"/>
    <cellStyle name="Normal 5 5 4 2 2 2" xfId="13898"/>
    <cellStyle name="Normal 5 5 4 2 2 2 2" xfId="27087"/>
    <cellStyle name="Normal 5 5 4 2 2 3" xfId="23002"/>
    <cellStyle name="Normal 5 5 4 2 3" xfId="10821"/>
    <cellStyle name="Normal 5 5 4 2 3 2" xfId="25139"/>
    <cellStyle name="Normal 5 5 4 2 4" xfId="19356"/>
    <cellStyle name="Normal 5 5 4 3" xfId="6431"/>
    <cellStyle name="Normal 5 5 4 3 2" xfId="16613"/>
    <cellStyle name="Normal 5 5 4 3 2 2" xfId="29577"/>
    <cellStyle name="Normal 5 5 4 3 3" xfId="21840"/>
    <cellStyle name="Normal 5 5 4 4" xfId="5140"/>
    <cellStyle name="Normal 5 5 4 4 2" xfId="15487"/>
    <cellStyle name="Normal 5 5 4 4 2 2" xfId="28507"/>
    <cellStyle name="Normal 5 5 4 4 3" xfId="20678"/>
    <cellStyle name="Normal 5 5 4 5" xfId="9003"/>
    <cellStyle name="Normal 5 5 4 5 2" xfId="24008"/>
    <cellStyle name="Normal 5 5 4 6" xfId="18194"/>
    <cellStyle name="Normal 5 5 5" xfId="1446"/>
    <cellStyle name="Normal 5 5 5 2" xfId="3669"/>
    <cellStyle name="Normal 5 5 5 2 2" xfId="7726"/>
    <cellStyle name="Normal 5 5 5 2 2 2" xfId="13899"/>
    <cellStyle name="Normal 5 5 5 2 2 2 2" xfId="27088"/>
    <cellStyle name="Normal 5 5 5 2 2 3" xfId="23003"/>
    <cellStyle name="Normal 5 5 5 2 3" xfId="10997"/>
    <cellStyle name="Normal 5 5 5 2 3 2" xfId="25311"/>
    <cellStyle name="Normal 5 5 5 2 4" xfId="19357"/>
    <cellStyle name="Normal 5 5 5 3" xfId="6432"/>
    <cellStyle name="Normal 5 5 5 3 2" xfId="16614"/>
    <cellStyle name="Normal 5 5 5 3 2 2" xfId="29578"/>
    <cellStyle name="Normal 5 5 5 3 3" xfId="21841"/>
    <cellStyle name="Normal 5 5 5 4" xfId="5141"/>
    <cellStyle name="Normal 5 5 5 4 2" xfId="15488"/>
    <cellStyle name="Normal 5 5 5 4 2 2" xfId="28508"/>
    <cellStyle name="Normal 5 5 5 4 3" xfId="20679"/>
    <cellStyle name="Normal 5 5 5 5" xfId="9345"/>
    <cellStyle name="Normal 5 5 5 5 2" xfId="24185"/>
    <cellStyle name="Normal 5 5 5 6" xfId="18195"/>
    <cellStyle name="Normal 5 5 6" xfId="1447"/>
    <cellStyle name="Normal 5 5 6 2" xfId="3670"/>
    <cellStyle name="Normal 5 5 6 2 2" xfId="7727"/>
    <cellStyle name="Normal 5 5 6 2 2 2" xfId="13900"/>
    <cellStyle name="Normal 5 5 6 2 2 2 2" xfId="27089"/>
    <cellStyle name="Normal 5 5 6 2 2 3" xfId="23004"/>
    <cellStyle name="Normal 5 5 6 2 3" xfId="11169"/>
    <cellStyle name="Normal 5 5 6 2 3 2" xfId="25483"/>
    <cellStyle name="Normal 5 5 6 2 4" xfId="19358"/>
    <cellStyle name="Normal 5 5 6 3" xfId="6433"/>
    <cellStyle name="Normal 5 5 6 3 2" xfId="16615"/>
    <cellStyle name="Normal 5 5 6 3 2 2" xfId="29579"/>
    <cellStyle name="Normal 5 5 6 3 3" xfId="21842"/>
    <cellStyle name="Normal 5 5 6 4" xfId="5142"/>
    <cellStyle name="Normal 5 5 6 4 2" xfId="15489"/>
    <cellStyle name="Normal 5 5 6 4 2 2" xfId="28509"/>
    <cellStyle name="Normal 5 5 6 4 3" xfId="20680"/>
    <cellStyle name="Normal 5 5 6 5" xfId="9520"/>
    <cellStyle name="Normal 5 5 6 5 2" xfId="24360"/>
    <cellStyle name="Normal 5 5 6 6" xfId="18196"/>
    <cellStyle name="Normal 5 5 7" xfId="3665"/>
    <cellStyle name="Normal 5 5 7 2" xfId="7722"/>
    <cellStyle name="Normal 5 5 7 2 2" xfId="17118"/>
    <cellStyle name="Normal 5 5 7 2 2 2" xfId="30057"/>
    <cellStyle name="Normal 5 5 7 2 3" xfId="11347"/>
    <cellStyle name="Normal 5 5 7 2 3 2" xfId="25656"/>
    <cellStyle name="Normal 5 5 7 2 4" xfId="22999"/>
    <cellStyle name="Normal 5 5 7 3" xfId="9707"/>
    <cellStyle name="Normal 5 5 7 3 2" xfId="24538"/>
    <cellStyle name="Normal 5 5 7 4" xfId="19353"/>
    <cellStyle name="Normal 5 5 8" xfId="4204"/>
    <cellStyle name="Normal 5 5 8 2" xfId="8150"/>
    <cellStyle name="Normal 5 5 8 2 2" xfId="14585"/>
    <cellStyle name="Normal 5 5 8 2 2 2" xfId="27648"/>
    <cellStyle name="Normal 5 5 8 2 3" xfId="23394"/>
    <cellStyle name="Normal 5 5 8 3" xfId="11525"/>
    <cellStyle name="Normal 5 5 8 3 2" xfId="25832"/>
    <cellStyle name="Normal 5 5 8 4" xfId="19748"/>
    <cellStyle name="Normal 5 5 9" xfId="6428"/>
    <cellStyle name="Normal 5 5 9 2" xfId="16610"/>
    <cellStyle name="Normal 5 5 9 2 2" xfId="29574"/>
    <cellStyle name="Normal 5 5 9 3" xfId="11702"/>
    <cellStyle name="Normal 5 5 9 3 2" xfId="26009"/>
    <cellStyle name="Normal 5 5 9 4" xfId="21837"/>
    <cellStyle name="Normal 5 6" xfId="2496"/>
    <cellStyle name="Normal 50" xfId="12258"/>
    <cellStyle name="Normal 51" xfId="12259"/>
    <cellStyle name="Normal 52" xfId="12260"/>
    <cellStyle name="Normal 53" xfId="12261"/>
    <cellStyle name="Normal 54" xfId="12262"/>
    <cellStyle name="Normal 55" xfId="12263"/>
    <cellStyle name="Normal 56" xfId="12264"/>
    <cellStyle name="Normal 57" xfId="12359"/>
    <cellStyle name="Normal 58" xfId="14162"/>
    <cellStyle name="Normal 59" xfId="14193"/>
    <cellStyle name="Normal 6" xfId="1448"/>
    <cellStyle name="Normal 6 2" xfId="1449"/>
    <cellStyle name="Normal 6 2 10" xfId="9004"/>
    <cellStyle name="Normal 6 2 10 2" xfId="24009"/>
    <cellStyle name="Normal 6 2 11" xfId="18197"/>
    <cellStyle name="Normal 6 2 2" xfId="1450"/>
    <cellStyle name="Normal 6 2 2 2" xfId="3672"/>
    <cellStyle name="Normal 6 2 2 2 2" xfId="7729"/>
    <cellStyle name="Normal 6 2 2 2 2 2" xfId="13901"/>
    <cellStyle name="Normal 6 2 2 2 2 2 2" xfId="27090"/>
    <cellStyle name="Normal 6 2 2 2 2 3" xfId="23006"/>
    <cellStyle name="Normal 6 2 2 2 3" xfId="10998"/>
    <cellStyle name="Normal 6 2 2 2 3 2" xfId="25312"/>
    <cellStyle name="Normal 6 2 2 2 4" xfId="19360"/>
    <cellStyle name="Normal 6 2 2 3" xfId="6435"/>
    <cellStyle name="Normal 6 2 2 3 2" xfId="16617"/>
    <cellStyle name="Normal 6 2 2 3 2 2" xfId="29581"/>
    <cellStyle name="Normal 6 2 2 3 3" xfId="21844"/>
    <cellStyle name="Normal 6 2 2 4" xfId="5144"/>
    <cellStyle name="Normal 6 2 2 4 2" xfId="15491"/>
    <cellStyle name="Normal 6 2 2 4 2 2" xfId="28511"/>
    <cellStyle name="Normal 6 2 2 4 3" xfId="20682"/>
    <cellStyle name="Normal 6 2 2 5" xfId="9346"/>
    <cellStyle name="Normal 6 2 2 5 2" xfId="24186"/>
    <cellStyle name="Normal 6 2 2 6" xfId="18198"/>
    <cellStyle name="Normal 6 2 3" xfId="1451"/>
    <cellStyle name="Normal 6 2 3 2" xfId="3673"/>
    <cellStyle name="Normal 6 2 3 2 2" xfId="7730"/>
    <cellStyle name="Normal 6 2 3 2 2 2" xfId="13902"/>
    <cellStyle name="Normal 6 2 3 2 2 2 2" xfId="27091"/>
    <cellStyle name="Normal 6 2 3 2 2 3" xfId="23007"/>
    <cellStyle name="Normal 6 2 3 2 3" xfId="11170"/>
    <cellStyle name="Normal 6 2 3 2 3 2" xfId="25484"/>
    <cellStyle name="Normal 6 2 3 2 4" xfId="19361"/>
    <cellStyle name="Normal 6 2 3 3" xfId="6436"/>
    <cellStyle name="Normal 6 2 3 3 2" xfId="16618"/>
    <cellStyle name="Normal 6 2 3 3 2 2" xfId="29582"/>
    <cellStyle name="Normal 6 2 3 3 3" xfId="21845"/>
    <cellStyle name="Normal 6 2 3 4" xfId="5145"/>
    <cellStyle name="Normal 6 2 3 4 2" xfId="15492"/>
    <cellStyle name="Normal 6 2 3 4 2 2" xfId="28512"/>
    <cellStyle name="Normal 6 2 3 4 3" xfId="20683"/>
    <cellStyle name="Normal 6 2 3 5" xfId="9521"/>
    <cellStyle name="Normal 6 2 3 5 2" xfId="24361"/>
    <cellStyle name="Normal 6 2 3 6" xfId="18199"/>
    <cellStyle name="Normal 6 2 4" xfId="3671"/>
    <cellStyle name="Normal 6 2 4 2" xfId="7728"/>
    <cellStyle name="Normal 6 2 4 2 2" xfId="17119"/>
    <cellStyle name="Normal 6 2 4 2 2 2" xfId="30058"/>
    <cellStyle name="Normal 6 2 4 2 3" xfId="11348"/>
    <cellStyle name="Normal 6 2 4 2 3 2" xfId="25657"/>
    <cellStyle name="Normal 6 2 4 2 4" xfId="23005"/>
    <cellStyle name="Normal 6 2 4 3" xfId="9708"/>
    <cellStyle name="Normal 6 2 4 3 2" xfId="24539"/>
    <cellStyle name="Normal 6 2 4 4" xfId="19359"/>
    <cellStyle name="Normal 6 2 5" xfId="6434"/>
    <cellStyle name="Normal 6 2 5 2" xfId="16616"/>
    <cellStyle name="Normal 6 2 5 2 2" xfId="29580"/>
    <cellStyle name="Normal 6 2 5 3" xfId="11526"/>
    <cellStyle name="Normal 6 2 5 3 2" xfId="25833"/>
    <cellStyle name="Normal 6 2 5 4" xfId="21843"/>
    <cellStyle name="Normal 6 2 6" xfId="5143"/>
    <cellStyle name="Normal 6 2 6 2" xfId="15490"/>
    <cellStyle name="Normal 6 2 6 2 2" xfId="28510"/>
    <cellStyle name="Normal 6 2 6 3" xfId="11703"/>
    <cellStyle name="Normal 6 2 6 3 2" xfId="26010"/>
    <cellStyle name="Normal 6 2 6 4" xfId="20681"/>
    <cellStyle name="Normal 6 2 7" xfId="10822"/>
    <cellStyle name="Normal 6 2 7 2" xfId="13157"/>
    <cellStyle name="Normal 6 2 7 2 2" xfId="26463"/>
    <cellStyle name="Normal 6 2 7 3" xfId="25140"/>
    <cellStyle name="Normal 6 2 8" xfId="14127"/>
    <cellStyle name="Normal 6 2 8 2" xfId="27301"/>
    <cellStyle name="Normal 6 2 9" xfId="12749"/>
    <cellStyle name="Normal 6 2 9 2" xfId="26292"/>
    <cellStyle name="Normal 6 3" xfId="2497"/>
    <cellStyle name="Normal 6 3 2" xfId="12281"/>
    <cellStyle name="Normal 6 3 2 2" xfId="26124"/>
    <cellStyle name="Normal 6 3 3" xfId="13218"/>
    <cellStyle name="Normal 6 3 3 2" xfId="26485"/>
    <cellStyle name="Normal 60" xfId="14195"/>
    <cellStyle name="Normal 61" xfId="14192"/>
    <cellStyle name="Normal 62" xfId="14163"/>
    <cellStyle name="Normal 63" xfId="14196"/>
    <cellStyle name="Normal 64" xfId="14200"/>
    <cellStyle name="Normal 65" xfId="14202"/>
    <cellStyle name="Normal 66" xfId="14204"/>
    <cellStyle name="Normal 67" xfId="14206"/>
    <cellStyle name="Normal 68" xfId="14208"/>
    <cellStyle name="Normal 69" xfId="14210"/>
    <cellStyle name="Normal 7" xfId="1452"/>
    <cellStyle name="Normal 7 10" xfId="2498"/>
    <cellStyle name="Normal 7 10 2" xfId="3985"/>
    <cellStyle name="Normal 7 10 2 2" xfId="7961"/>
    <cellStyle name="Normal 7 10 2 2 2" xfId="17229"/>
    <cellStyle name="Normal 7 10 2 2 2 2" xfId="30167"/>
    <cellStyle name="Normal 7 10 2 2 3" xfId="23226"/>
    <cellStyle name="Normal 7 10 2 3" xfId="14509"/>
    <cellStyle name="Normal 7 10 2 3 2" xfId="27579"/>
    <cellStyle name="Normal 7 10 2 4" xfId="19580"/>
    <cellStyle name="Normal 7 10 3" xfId="6751"/>
    <cellStyle name="Normal 7 10 3 2" xfId="16843"/>
    <cellStyle name="Normal 7 10 3 2 2" xfId="29793"/>
    <cellStyle name="Normal 7 10 3 3" xfId="22064"/>
    <cellStyle name="Normal 7 10 4" xfId="5376"/>
    <cellStyle name="Normal 7 10 4 2" xfId="15711"/>
    <cellStyle name="Normal 7 10 4 2 2" xfId="28729"/>
    <cellStyle name="Normal 7 10 4 3" xfId="20902"/>
    <cellStyle name="Normal 7 10 5" xfId="9709"/>
    <cellStyle name="Normal 7 10 5 2" xfId="24540"/>
    <cellStyle name="Normal 7 10 6" xfId="18418"/>
    <cellStyle name="Normal 7 11" xfId="3674"/>
    <cellStyle name="Normal 7 11 2" xfId="7731"/>
    <cellStyle name="Normal 7 11 2 2" xfId="17120"/>
    <cellStyle name="Normal 7 11 2 2 2" xfId="30059"/>
    <cellStyle name="Normal 7 11 2 3" xfId="23008"/>
    <cellStyle name="Normal 7 11 3" xfId="11527"/>
    <cellStyle name="Normal 7 11 3 2" xfId="25834"/>
    <cellStyle name="Normal 7 11 4" xfId="19362"/>
    <cellStyle name="Normal 7 12" xfId="4205"/>
    <cellStyle name="Normal 7 12 2" xfId="8151"/>
    <cellStyle name="Normal 7 12 2 2" xfId="17256"/>
    <cellStyle name="Normal 7 12 2 2 2" xfId="30193"/>
    <cellStyle name="Normal 7 12 2 3" xfId="23395"/>
    <cellStyle name="Normal 7 12 3" xfId="11704"/>
    <cellStyle name="Normal 7 12 3 2" xfId="26011"/>
    <cellStyle name="Normal 7 12 4" xfId="19749"/>
    <cellStyle name="Normal 7 13" xfId="6437"/>
    <cellStyle name="Normal 7 13 2" xfId="13158"/>
    <cellStyle name="Normal 7 13 2 2" xfId="26464"/>
    <cellStyle name="Normal 7 13 3" xfId="21846"/>
    <cellStyle name="Normal 7 14" xfId="5146"/>
    <cellStyle name="Normal 7 14 2" xfId="14128"/>
    <cellStyle name="Normal 7 14 2 2" xfId="27302"/>
    <cellStyle name="Normal 7 14 3" xfId="20684"/>
    <cellStyle name="Normal 7 15" xfId="12420"/>
    <cellStyle name="Normal 7 15 2" xfId="26128"/>
    <cellStyle name="Normal 7 16" xfId="8202"/>
    <cellStyle name="Normal 7 16 2" xfId="23404"/>
    <cellStyle name="Normal 7 17" xfId="18200"/>
    <cellStyle name="Normal 7 2" xfId="1453"/>
    <cellStyle name="Normal 7 2 10" xfId="5147"/>
    <cellStyle name="Normal 7 2 10 2" xfId="13903"/>
    <cellStyle name="Normal 7 2 10 2 2" xfId="27092"/>
    <cellStyle name="Normal 7 2 10 3" xfId="20685"/>
    <cellStyle name="Normal 7 2 11" xfId="14129"/>
    <cellStyle name="Normal 7 2 11 2" xfId="27303"/>
    <cellStyle name="Normal 7 2 12" xfId="12424"/>
    <cellStyle name="Normal 7 2 12 2" xfId="26131"/>
    <cellStyle name="Normal 7 2 13" xfId="8206"/>
    <cellStyle name="Normal 7 2 13 2" xfId="23408"/>
    <cellStyle name="Normal 7 2 14" xfId="18201"/>
    <cellStyle name="Normal 7 2 2" xfId="1454"/>
    <cellStyle name="Normal 7 2 2 2" xfId="3676"/>
    <cellStyle name="Normal 7 2 2 2 2" xfId="7733"/>
    <cellStyle name="Normal 7 2 2 2 2 2" xfId="17122"/>
    <cellStyle name="Normal 7 2 2 2 2 2 2" xfId="30061"/>
    <cellStyle name="Normal 7 2 2 2 2 3" xfId="23010"/>
    <cellStyle name="Normal 7 2 2 2 3" xfId="13904"/>
    <cellStyle name="Normal 7 2 2 2 3 2" xfId="27093"/>
    <cellStyle name="Normal 7 2 2 2 4" xfId="19364"/>
    <cellStyle name="Normal 7 2 2 3" xfId="6439"/>
    <cellStyle name="Normal 7 2 2 3 2" xfId="16620"/>
    <cellStyle name="Normal 7 2 2 3 2 2" xfId="29584"/>
    <cellStyle name="Normal 7 2 2 3 3" xfId="21848"/>
    <cellStyle name="Normal 7 2 2 4" xfId="5148"/>
    <cellStyle name="Normal 7 2 2 4 2" xfId="15493"/>
    <cellStyle name="Normal 7 2 2 4 2 2" xfId="28513"/>
    <cellStyle name="Normal 7 2 2 4 3" xfId="20686"/>
    <cellStyle name="Normal 7 2 2 5" xfId="8347"/>
    <cellStyle name="Normal 7 2 2 5 2" xfId="23549"/>
    <cellStyle name="Normal 7 2 2 6" xfId="18202"/>
    <cellStyle name="Normal 7 2 3" xfId="1455"/>
    <cellStyle name="Normal 7 2 3 2" xfId="3677"/>
    <cellStyle name="Normal 7 2 3 2 2" xfId="7734"/>
    <cellStyle name="Normal 7 2 3 2 2 2" xfId="13905"/>
    <cellStyle name="Normal 7 2 3 2 2 2 2" xfId="27094"/>
    <cellStyle name="Normal 7 2 3 2 2 3" xfId="23011"/>
    <cellStyle name="Normal 7 2 3 2 3" xfId="10823"/>
    <cellStyle name="Normal 7 2 3 2 3 2" xfId="25141"/>
    <cellStyle name="Normal 7 2 3 2 4" xfId="19365"/>
    <cellStyle name="Normal 7 2 3 3" xfId="6440"/>
    <cellStyle name="Normal 7 2 3 3 2" xfId="16621"/>
    <cellStyle name="Normal 7 2 3 3 2 2" xfId="29585"/>
    <cellStyle name="Normal 7 2 3 3 3" xfId="21849"/>
    <cellStyle name="Normal 7 2 3 4" xfId="5149"/>
    <cellStyle name="Normal 7 2 3 4 2" xfId="15494"/>
    <cellStyle name="Normal 7 2 3 4 2 2" xfId="28514"/>
    <cellStyle name="Normal 7 2 3 4 3" xfId="20687"/>
    <cellStyle name="Normal 7 2 3 5" xfId="9006"/>
    <cellStyle name="Normal 7 2 3 5 2" xfId="24011"/>
    <cellStyle name="Normal 7 2 3 6" xfId="18203"/>
    <cellStyle name="Normal 7 2 4" xfId="1456"/>
    <cellStyle name="Normal 7 2 4 2" xfId="3678"/>
    <cellStyle name="Normal 7 2 4 2 2" xfId="7735"/>
    <cellStyle name="Normal 7 2 4 2 2 2" xfId="17123"/>
    <cellStyle name="Normal 7 2 4 2 2 2 2" xfId="30062"/>
    <cellStyle name="Normal 7 2 4 2 2 3" xfId="23012"/>
    <cellStyle name="Normal 7 2 4 2 3" xfId="9348"/>
    <cellStyle name="Normal 7 2 4 2 3 2" xfId="24188"/>
    <cellStyle name="Normal 7 2 4 2 4" xfId="19366"/>
    <cellStyle name="Normal 7 2 4 3" xfId="6441"/>
    <cellStyle name="Normal 7 2 4 3 2" xfId="16622"/>
    <cellStyle name="Normal 7 2 4 3 2 2" xfId="29586"/>
    <cellStyle name="Normal 7 2 4 3 3" xfId="10999"/>
    <cellStyle name="Normal 7 2 4 3 3 2" xfId="25313"/>
    <cellStyle name="Normal 7 2 4 3 4" xfId="21850"/>
    <cellStyle name="Normal 7 2 4 4" xfId="5150"/>
    <cellStyle name="Normal 7 2 4 4 2" xfId="15495"/>
    <cellStyle name="Normal 7 2 4 4 2 2" xfId="28515"/>
    <cellStyle name="Normal 7 2 4 4 3" xfId="12354"/>
    <cellStyle name="Normal 7 2 4 4 4" xfId="20688"/>
    <cellStyle name="Normal 7 2 4 5" xfId="9027"/>
    <cellStyle name="Normal 7 2 4 6" xfId="18204"/>
    <cellStyle name="Normal 7 2 5" xfId="1457"/>
    <cellStyle name="Normal 7 2 5 2" xfId="3679"/>
    <cellStyle name="Normal 7 2 5 2 2" xfId="7736"/>
    <cellStyle name="Normal 7 2 5 2 2 2" xfId="13906"/>
    <cellStyle name="Normal 7 2 5 2 2 2 2" xfId="27095"/>
    <cellStyle name="Normal 7 2 5 2 2 3" xfId="23013"/>
    <cellStyle name="Normal 7 2 5 2 3" xfId="11171"/>
    <cellStyle name="Normal 7 2 5 2 3 2" xfId="25485"/>
    <cellStyle name="Normal 7 2 5 2 4" xfId="19367"/>
    <cellStyle name="Normal 7 2 5 3" xfId="6442"/>
    <cellStyle name="Normal 7 2 5 3 2" xfId="16623"/>
    <cellStyle name="Normal 7 2 5 3 2 2" xfId="29587"/>
    <cellStyle name="Normal 7 2 5 3 3" xfId="21851"/>
    <cellStyle name="Normal 7 2 5 4" xfId="5151"/>
    <cellStyle name="Normal 7 2 5 4 2" xfId="15496"/>
    <cellStyle name="Normal 7 2 5 4 2 2" xfId="28516"/>
    <cellStyle name="Normal 7 2 5 4 3" xfId="20689"/>
    <cellStyle name="Normal 7 2 5 5" xfId="9523"/>
    <cellStyle name="Normal 7 2 5 5 2" xfId="24363"/>
    <cellStyle name="Normal 7 2 5 6" xfId="18205"/>
    <cellStyle name="Normal 7 2 6" xfId="2500"/>
    <cellStyle name="Normal 7 2 6 2" xfId="3987"/>
    <cellStyle name="Normal 7 2 6 2 2" xfId="7962"/>
    <cellStyle name="Normal 7 2 6 2 2 2" xfId="17230"/>
    <cellStyle name="Normal 7 2 6 2 2 2 2" xfId="30168"/>
    <cellStyle name="Normal 7 2 6 2 2 3" xfId="23227"/>
    <cellStyle name="Normal 7 2 6 2 3" xfId="11349"/>
    <cellStyle name="Normal 7 2 6 2 3 2" xfId="25658"/>
    <cellStyle name="Normal 7 2 6 2 4" xfId="19581"/>
    <cellStyle name="Normal 7 2 6 3" xfId="6753"/>
    <cellStyle name="Normal 7 2 6 3 2" xfId="16844"/>
    <cellStyle name="Normal 7 2 6 3 2 2" xfId="29794"/>
    <cellStyle name="Normal 7 2 6 3 3" xfId="22065"/>
    <cellStyle name="Normal 7 2 6 4" xfId="5377"/>
    <cellStyle name="Normal 7 2 6 4 2" xfId="15712"/>
    <cellStyle name="Normal 7 2 6 4 2 2" xfId="28730"/>
    <cellStyle name="Normal 7 2 6 4 3" xfId="20903"/>
    <cellStyle name="Normal 7 2 6 5" xfId="9710"/>
    <cellStyle name="Normal 7 2 6 5 2" xfId="24541"/>
    <cellStyle name="Normal 7 2 6 6" xfId="18419"/>
    <cellStyle name="Normal 7 2 7" xfId="2499"/>
    <cellStyle name="Normal 7 2 7 2" xfId="3986"/>
    <cellStyle name="Normal 7 2 7 3" xfId="6752"/>
    <cellStyle name="Normal 7 2 7 4" xfId="11528"/>
    <cellStyle name="Normal 7 2 7 4 2" xfId="25835"/>
    <cellStyle name="Normal 7 2 8" xfId="3675"/>
    <cellStyle name="Normal 7 2 8 2" xfId="7732"/>
    <cellStyle name="Normal 7 2 8 2 2" xfId="17121"/>
    <cellStyle name="Normal 7 2 8 2 2 2" xfId="30060"/>
    <cellStyle name="Normal 7 2 8 2 3" xfId="23009"/>
    <cellStyle name="Normal 7 2 8 3" xfId="11705"/>
    <cellStyle name="Normal 7 2 8 3 2" xfId="26012"/>
    <cellStyle name="Normal 7 2 8 4" xfId="19363"/>
    <cellStyle name="Normal 7 2 9" xfId="6438"/>
    <cellStyle name="Normal 7 2 9 2" xfId="13159"/>
    <cellStyle name="Normal 7 2 9 2 2" xfId="26465"/>
    <cellStyle name="Normal 7 2 9 3" xfId="16619"/>
    <cellStyle name="Normal 7 2 9 3 2" xfId="29583"/>
    <cellStyle name="Normal 7 2 9 4" xfId="11961"/>
    <cellStyle name="Normal 7 2 9 5" xfId="21847"/>
    <cellStyle name="Normal 7 3" xfId="1458"/>
    <cellStyle name="Normal 7 3 2" xfId="1459"/>
    <cellStyle name="Normal 7 3 2 2" xfId="3681"/>
    <cellStyle name="Normal 7 3 2 2 2" xfId="7738"/>
    <cellStyle name="Normal 7 3 2 2 2 2" xfId="17124"/>
    <cellStyle name="Normal 7 3 2 2 2 2 2" xfId="30063"/>
    <cellStyle name="Normal 7 3 2 2 2 3" xfId="23015"/>
    <cellStyle name="Normal 7 3 2 2 3" xfId="13908"/>
    <cellStyle name="Normal 7 3 2 2 3 2" xfId="27097"/>
    <cellStyle name="Normal 7 3 2 2 4" xfId="19369"/>
    <cellStyle name="Normal 7 3 2 3" xfId="6444"/>
    <cellStyle name="Normal 7 3 2 3 2" xfId="16624"/>
    <cellStyle name="Normal 7 3 2 3 2 2" xfId="29588"/>
    <cellStyle name="Normal 7 3 2 3 3" xfId="21853"/>
    <cellStyle name="Normal 7 3 2 4" xfId="5153"/>
    <cellStyle name="Normal 7 3 2 4 2" xfId="15498"/>
    <cellStyle name="Normal 7 3 2 4 2 2" xfId="28518"/>
    <cellStyle name="Normal 7 3 2 4 3" xfId="20691"/>
    <cellStyle name="Normal 7 3 2 5" xfId="8467"/>
    <cellStyle name="Normal 7 3 2 5 2" xfId="23669"/>
    <cellStyle name="Normal 7 3 2 6" xfId="18207"/>
    <cellStyle name="Normal 7 3 3" xfId="3680"/>
    <cellStyle name="Normal 7 3 3 2" xfId="7737"/>
    <cellStyle name="Normal 7 3 3 2 2" xfId="14410"/>
    <cellStyle name="Normal 7 3 3 2 2 2" xfId="27486"/>
    <cellStyle name="Normal 7 3 3 2 3" xfId="23014"/>
    <cellStyle name="Normal 7 3 3 3" xfId="12282"/>
    <cellStyle name="Normal 7 3 3 3 2" xfId="26125"/>
    <cellStyle name="Normal 7 3 3 4" xfId="19368"/>
    <cellStyle name="Normal 7 3 4" xfId="6443"/>
    <cellStyle name="Normal 7 3 4 2" xfId="13907"/>
    <cellStyle name="Normal 7 3 4 2 2" xfId="27096"/>
    <cellStyle name="Normal 7 3 4 3" xfId="21852"/>
    <cellStyle name="Normal 7 3 5" xfId="5152"/>
    <cellStyle name="Normal 7 3 5 2" xfId="15497"/>
    <cellStyle name="Normal 7 3 5 2 2" xfId="28517"/>
    <cellStyle name="Normal 7 3 5 3" xfId="14139"/>
    <cellStyle name="Normal 7 3 5 3 2" xfId="27312"/>
    <cellStyle name="Normal 7 3 5 4" xfId="20690"/>
    <cellStyle name="Normal 7 3 6" xfId="12588"/>
    <cellStyle name="Normal 7 3 6 2" xfId="26248"/>
    <cellStyle name="Normal 7 3 7" xfId="8326"/>
    <cellStyle name="Normal 7 3 7 2" xfId="23528"/>
    <cellStyle name="Normal 7 3 8" xfId="18206"/>
    <cellStyle name="Normal 7 4" xfId="1460"/>
    <cellStyle name="Normal 7 4 2" xfId="1461"/>
    <cellStyle name="Normal 7 4 2 2" xfId="3683"/>
    <cellStyle name="Normal 7 4 2 2 2" xfId="7740"/>
    <cellStyle name="Normal 7 4 2 2 2 2" xfId="17126"/>
    <cellStyle name="Normal 7 4 2 2 2 2 2" xfId="30065"/>
    <cellStyle name="Normal 7 4 2 2 2 3" xfId="23017"/>
    <cellStyle name="Normal 7 4 2 2 3" xfId="13910"/>
    <cellStyle name="Normal 7 4 2 2 3 2" xfId="27099"/>
    <cellStyle name="Normal 7 4 2 2 4" xfId="19371"/>
    <cellStyle name="Normal 7 4 2 3" xfId="6446"/>
    <cellStyle name="Normal 7 4 2 3 2" xfId="16626"/>
    <cellStyle name="Normal 7 4 2 3 2 2" xfId="29590"/>
    <cellStyle name="Normal 7 4 2 3 3" xfId="21855"/>
    <cellStyle name="Normal 7 4 2 4" xfId="5155"/>
    <cellStyle name="Normal 7 4 2 4 2" xfId="15500"/>
    <cellStyle name="Normal 7 4 2 4 2 2" xfId="28520"/>
    <cellStyle name="Normal 7 4 2 4 3" xfId="20693"/>
    <cellStyle name="Normal 7 4 2 5" xfId="8477"/>
    <cellStyle name="Normal 7 4 2 5 2" xfId="23679"/>
    <cellStyle name="Normal 7 4 2 6" xfId="18209"/>
    <cellStyle name="Normal 7 4 3" xfId="3682"/>
    <cellStyle name="Normal 7 4 3 2" xfId="7739"/>
    <cellStyle name="Normal 7 4 3 2 2" xfId="17125"/>
    <cellStyle name="Normal 7 4 3 2 2 2" xfId="30064"/>
    <cellStyle name="Normal 7 4 3 2 3" xfId="23016"/>
    <cellStyle name="Normal 7 4 3 3" xfId="13909"/>
    <cellStyle name="Normal 7 4 3 3 2" xfId="27098"/>
    <cellStyle name="Normal 7 4 3 4" xfId="19370"/>
    <cellStyle name="Normal 7 4 4" xfId="6445"/>
    <cellStyle name="Normal 7 4 4 2" xfId="16625"/>
    <cellStyle name="Normal 7 4 4 2 2" xfId="29589"/>
    <cellStyle name="Normal 7 4 4 3" xfId="21854"/>
    <cellStyle name="Normal 7 4 5" xfId="5154"/>
    <cellStyle name="Normal 7 4 5 2" xfId="15499"/>
    <cellStyle name="Normal 7 4 5 2 2" xfId="28519"/>
    <cellStyle name="Normal 7 4 5 3" xfId="20692"/>
    <cellStyle name="Normal 7 4 6" xfId="8336"/>
    <cellStyle name="Normal 7 4 6 2" xfId="23538"/>
    <cellStyle name="Normal 7 4 7" xfId="18208"/>
    <cellStyle name="Normal 7 5" xfId="1462"/>
    <cellStyle name="Normal 7 5 2" xfId="3684"/>
    <cellStyle name="Normal 7 5 2 2" xfId="7741"/>
    <cellStyle name="Normal 7 5 2 2 2" xfId="17127"/>
    <cellStyle name="Normal 7 5 2 2 2 2" xfId="30066"/>
    <cellStyle name="Normal 7 5 2 2 3" xfId="23018"/>
    <cellStyle name="Normal 7 5 2 3" xfId="13911"/>
    <cellStyle name="Normal 7 5 2 3 2" xfId="27100"/>
    <cellStyle name="Normal 7 5 2 4" xfId="19372"/>
    <cellStyle name="Normal 7 5 3" xfId="6447"/>
    <cellStyle name="Normal 7 5 3 2" xfId="16627"/>
    <cellStyle name="Normal 7 5 3 2 2" xfId="29591"/>
    <cellStyle name="Normal 7 5 3 3" xfId="21856"/>
    <cellStyle name="Normal 7 5 4" xfId="5156"/>
    <cellStyle name="Normal 7 5 4 2" xfId="15501"/>
    <cellStyle name="Normal 7 5 4 2 2" xfId="28521"/>
    <cellStyle name="Normal 7 5 4 3" xfId="20694"/>
    <cellStyle name="Normal 7 5 5" xfId="8343"/>
    <cellStyle name="Normal 7 5 5 2" xfId="23545"/>
    <cellStyle name="Normal 7 5 6" xfId="18210"/>
    <cellStyle name="Normal 7 6" xfId="1463"/>
    <cellStyle name="Normal 7 6 2" xfId="3685"/>
    <cellStyle name="Normal 7 6 2 2" xfId="7742"/>
    <cellStyle name="Normal 7 6 2 2 2" xfId="17128"/>
    <cellStyle name="Normal 7 6 2 2 2 2" xfId="30067"/>
    <cellStyle name="Normal 7 6 2 2 3" xfId="23019"/>
    <cellStyle name="Normal 7 6 2 3" xfId="13912"/>
    <cellStyle name="Normal 7 6 2 3 2" xfId="27101"/>
    <cellStyle name="Normal 7 6 2 4" xfId="19373"/>
    <cellStyle name="Normal 7 6 3" xfId="6448"/>
    <cellStyle name="Normal 7 6 3 2" xfId="16628"/>
    <cellStyle name="Normal 7 6 3 2 2" xfId="29592"/>
    <cellStyle name="Normal 7 6 3 3" xfId="21857"/>
    <cellStyle name="Normal 7 6 4" xfId="5157"/>
    <cellStyle name="Normal 7 6 4 2" xfId="15502"/>
    <cellStyle name="Normal 7 6 4 2 2" xfId="28522"/>
    <cellStyle name="Normal 7 6 4 3" xfId="20695"/>
    <cellStyle name="Normal 7 6 5" xfId="8800"/>
    <cellStyle name="Normal 7 6 5 2" xfId="23849"/>
    <cellStyle name="Normal 7 6 6" xfId="18211"/>
    <cellStyle name="Normal 7 7" xfId="1464"/>
    <cellStyle name="Normal 7 7 2" xfId="3686"/>
    <cellStyle name="Normal 7 7 2 2" xfId="7743"/>
    <cellStyle name="Normal 7 7 2 2 2" xfId="17129"/>
    <cellStyle name="Normal 7 7 2 2 2 2" xfId="30068"/>
    <cellStyle name="Normal 7 7 2 2 3" xfId="23020"/>
    <cellStyle name="Normal 7 7 2 3" xfId="9005"/>
    <cellStyle name="Normal 7 7 2 3 2" xfId="24010"/>
    <cellStyle name="Normal 7 7 2 4" xfId="19374"/>
    <cellStyle name="Normal 7 7 3" xfId="6449"/>
    <cellStyle name="Normal 7 7 3 2" xfId="16629"/>
    <cellStyle name="Normal 7 7 3 2 2" xfId="29593"/>
    <cellStyle name="Normal 7 7 3 3" xfId="12344"/>
    <cellStyle name="Normal 7 7 3 4" xfId="21858"/>
    <cellStyle name="Normal 7 7 4" xfId="5158"/>
    <cellStyle name="Normal 7 7 4 2" xfId="15503"/>
    <cellStyle name="Normal 7 7 4 2 2" xfId="28523"/>
    <cellStyle name="Normal 7 7 4 3" xfId="20696"/>
    <cellStyle name="Normal 7 7 5" xfId="8820"/>
    <cellStyle name="Normal 7 7 6" xfId="18212"/>
    <cellStyle name="Normal 7 8" xfId="1465"/>
    <cellStyle name="Normal 7 8 2" xfId="3687"/>
    <cellStyle name="Normal 7 8 2 2" xfId="7744"/>
    <cellStyle name="Normal 7 8 2 2 2" xfId="17130"/>
    <cellStyle name="Normal 7 8 2 2 2 2" xfId="30069"/>
    <cellStyle name="Normal 7 8 2 2 3" xfId="23021"/>
    <cellStyle name="Normal 7 8 2 3" xfId="13913"/>
    <cellStyle name="Normal 7 8 2 3 2" xfId="27102"/>
    <cellStyle name="Normal 7 8 2 4" xfId="19375"/>
    <cellStyle name="Normal 7 8 3" xfId="6450"/>
    <cellStyle name="Normal 7 8 3 2" xfId="16630"/>
    <cellStyle name="Normal 7 8 3 2 2" xfId="29594"/>
    <cellStyle name="Normal 7 8 3 3" xfId="21859"/>
    <cellStyle name="Normal 7 8 4" xfId="5159"/>
    <cellStyle name="Normal 7 8 4 2" xfId="15504"/>
    <cellStyle name="Normal 7 8 4 2 2" xfId="28524"/>
    <cellStyle name="Normal 7 8 4 3" xfId="20697"/>
    <cellStyle name="Normal 7 8 5" xfId="9347"/>
    <cellStyle name="Normal 7 8 5 2" xfId="24187"/>
    <cellStyle name="Normal 7 8 6" xfId="18213"/>
    <cellStyle name="Normal 7 9" xfId="1466"/>
    <cellStyle name="Normal 7 9 2" xfId="3688"/>
    <cellStyle name="Normal 7 9 2 2" xfId="7745"/>
    <cellStyle name="Normal 7 9 2 2 2" xfId="17131"/>
    <cellStyle name="Normal 7 9 2 2 2 2" xfId="30070"/>
    <cellStyle name="Normal 7 9 2 2 3" xfId="23022"/>
    <cellStyle name="Normal 7 9 2 3" xfId="13914"/>
    <cellStyle name="Normal 7 9 2 3 2" xfId="27103"/>
    <cellStyle name="Normal 7 9 2 4" xfId="19376"/>
    <cellStyle name="Normal 7 9 3" xfId="6451"/>
    <cellStyle name="Normal 7 9 3 2" xfId="16631"/>
    <cellStyle name="Normal 7 9 3 2 2" xfId="29595"/>
    <cellStyle name="Normal 7 9 3 3" xfId="21860"/>
    <cellStyle name="Normal 7 9 4" xfId="5160"/>
    <cellStyle name="Normal 7 9 4 2" xfId="15505"/>
    <cellStyle name="Normal 7 9 4 2 2" xfId="28525"/>
    <cellStyle name="Normal 7 9 4 3" xfId="20698"/>
    <cellStyle name="Normal 7 9 5" xfId="9522"/>
    <cellStyle name="Normal 7 9 5 2" xfId="24362"/>
    <cellStyle name="Normal 7 9 6" xfId="18214"/>
    <cellStyle name="Normal 70" xfId="14212"/>
    <cellStyle name="Normal 71" xfId="14214"/>
    <cellStyle name="Normal 72" xfId="14218"/>
    <cellStyle name="Normal 73" xfId="14223"/>
    <cellStyle name="Normal 74" xfId="14219"/>
    <cellStyle name="Normal 75" xfId="14264"/>
    <cellStyle name="Normal 76" xfId="14590"/>
    <cellStyle name="Normal 77" xfId="14604"/>
    <cellStyle name="Normal 78" xfId="14607"/>
    <cellStyle name="Normal 79" xfId="14608"/>
    <cellStyle name="Normal 8" xfId="1467"/>
    <cellStyle name="Normal 8 10" xfId="2502"/>
    <cellStyle name="Normal 8 10 2" xfId="3989"/>
    <cellStyle name="Normal 8 10 2 2" xfId="7963"/>
    <cellStyle name="Normal 8 10 2 2 2" xfId="14510"/>
    <cellStyle name="Normal 8 10 2 2 2 2" xfId="27580"/>
    <cellStyle name="Normal 8 10 2 2 3" xfId="23228"/>
    <cellStyle name="Normal 8 10 2 3" xfId="11350"/>
    <cellStyle name="Normal 8 10 2 3 2" xfId="25659"/>
    <cellStyle name="Normal 8 10 2 4" xfId="19582"/>
    <cellStyle name="Normal 8 10 3" xfId="6755"/>
    <cellStyle name="Normal 8 10 3 2" xfId="16845"/>
    <cellStyle name="Normal 8 10 3 2 2" xfId="29795"/>
    <cellStyle name="Normal 8 10 3 3" xfId="22066"/>
    <cellStyle name="Normal 8 10 4" xfId="5378"/>
    <cellStyle name="Normal 8 10 4 2" xfId="15713"/>
    <cellStyle name="Normal 8 10 4 2 2" xfId="28731"/>
    <cellStyle name="Normal 8 10 4 3" xfId="20904"/>
    <cellStyle name="Normal 8 10 5" xfId="9711"/>
    <cellStyle name="Normal 8 10 5 2" xfId="24542"/>
    <cellStyle name="Normal 8 10 6" xfId="18420"/>
    <cellStyle name="Normal 8 11" xfId="2501"/>
    <cellStyle name="Normal 8 11 2" xfId="3988"/>
    <cellStyle name="Normal 8 11 3" xfId="6754"/>
    <cellStyle name="Normal 8 11 4" xfId="11529"/>
    <cellStyle name="Normal 8 11 4 2" xfId="25836"/>
    <cellStyle name="Normal 8 12" xfId="3689"/>
    <cellStyle name="Normal 8 12 2" xfId="7746"/>
    <cellStyle name="Normal 8 12 2 2" xfId="14411"/>
    <cellStyle name="Normal 8 12 2 2 2" xfId="27487"/>
    <cellStyle name="Normal 8 12 2 3" xfId="23023"/>
    <cellStyle name="Normal 8 12 3" xfId="11706"/>
    <cellStyle name="Normal 8 12 3 2" xfId="26013"/>
    <cellStyle name="Normal 8 12 4" xfId="19377"/>
    <cellStyle name="Normal 8 13" xfId="4206"/>
    <cellStyle name="Normal 8 13 2" xfId="8152"/>
    <cellStyle name="Normal 8 13 2 2" xfId="13160"/>
    <cellStyle name="Normal 8 13 2 2 2" xfId="26466"/>
    <cellStyle name="Normal 8 13 2 3" xfId="23396"/>
    <cellStyle name="Normal 8 13 3" xfId="9798"/>
    <cellStyle name="Normal 8 13 3 2" xfId="24550"/>
    <cellStyle name="Normal 8 13 4" xfId="19750"/>
    <cellStyle name="Normal 8 14" xfId="6452"/>
    <cellStyle name="Normal 8 14 2" xfId="14130"/>
    <cellStyle name="Normal 8 14 2 2" xfId="27304"/>
    <cellStyle name="Normal 8 14 3" xfId="11963"/>
    <cellStyle name="Normal 8 14 4" xfId="21861"/>
    <cellStyle name="Normal 8 15" xfId="5161"/>
    <cellStyle name="Normal 8 15 2" xfId="15506"/>
    <cellStyle name="Normal 8 15 2 2" xfId="28526"/>
    <cellStyle name="Normal 8 15 3" xfId="12421"/>
    <cellStyle name="Normal 8 15 3 2" xfId="26129"/>
    <cellStyle name="Normal 8 15 4" xfId="20699"/>
    <cellStyle name="Normal 8 16" xfId="8203"/>
    <cellStyle name="Normal 8 16 2" xfId="23405"/>
    <cellStyle name="Normal 8 17" xfId="18215"/>
    <cellStyle name="Normal 8 2" xfId="1468"/>
    <cellStyle name="Normal 8 2 2" xfId="1469"/>
    <cellStyle name="Normal 8 2 2 2" xfId="3691"/>
    <cellStyle name="Normal 8 2 2 2 2" xfId="7748"/>
    <cellStyle name="Normal 8 2 2 2 2 2" xfId="13915"/>
    <cellStyle name="Normal 8 2 2 2 2 2 2" xfId="27104"/>
    <cellStyle name="Normal 8 2 2 2 2 3" xfId="23025"/>
    <cellStyle name="Normal 8 2 2 2 3" xfId="10223"/>
    <cellStyle name="Normal 8 2 2 2 3 2" xfId="24680"/>
    <cellStyle name="Normal 8 2 2 2 4" xfId="19379"/>
    <cellStyle name="Normal 8 2 2 3" xfId="6454"/>
    <cellStyle name="Normal 8 2 2 3 2" xfId="16633"/>
    <cellStyle name="Normal 8 2 2 3 2 2" xfId="29597"/>
    <cellStyle name="Normal 8 2 2 3 3" xfId="21863"/>
    <cellStyle name="Normal 8 2 2 4" xfId="5163"/>
    <cellStyle name="Normal 8 2 2 4 2" xfId="15508"/>
    <cellStyle name="Normal 8 2 2 4 2 2" xfId="28528"/>
    <cellStyle name="Normal 8 2 2 4 3" xfId="20701"/>
    <cellStyle name="Normal 8 2 2 5" xfId="8348"/>
    <cellStyle name="Normal 8 2 2 5 2" xfId="23550"/>
    <cellStyle name="Normal 8 2 2 6" xfId="18217"/>
    <cellStyle name="Normal 8 2 3" xfId="2504"/>
    <cellStyle name="Normal 8 2 3 2" xfId="3991"/>
    <cellStyle name="Normal 8 2 3 2 2" xfId="7964"/>
    <cellStyle name="Normal 8 2 3 2 2 2" xfId="17231"/>
    <cellStyle name="Normal 8 2 3 2 2 2 2" xfId="30169"/>
    <cellStyle name="Normal 8 2 3 2 2 3" xfId="23229"/>
    <cellStyle name="Normal 8 2 3 2 3" xfId="11965"/>
    <cellStyle name="Normal 8 2 3 2 3 2" xfId="26101"/>
    <cellStyle name="Normal 8 2 3 2 4" xfId="19583"/>
    <cellStyle name="Normal 8 2 3 3" xfId="6757"/>
    <cellStyle name="Normal 8 2 3 3 2" xfId="16847"/>
    <cellStyle name="Normal 8 2 3 3 2 2" xfId="29796"/>
    <cellStyle name="Normal 8 2 3 3 3" xfId="12353"/>
    <cellStyle name="Normal 8 2 3 3 4" xfId="22067"/>
    <cellStyle name="Normal 8 2 3 4" xfId="5379"/>
    <cellStyle name="Normal 8 2 3 4 2" xfId="15714"/>
    <cellStyle name="Normal 8 2 3 4 2 2" xfId="28732"/>
    <cellStyle name="Normal 8 2 3 4 3" xfId="20905"/>
    <cellStyle name="Normal 8 2 3 5" xfId="9026"/>
    <cellStyle name="Normal 8 2 3 6" xfId="18421"/>
    <cellStyle name="Normal 8 2 4" xfId="2503"/>
    <cellStyle name="Normal 8 2 4 2" xfId="3990"/>
    <cellStyle name="Normal 8 2 4 3" xfId="6756"/>
    <cellStyle name="Normal 8 2 4 3 2" xfId="16846"/>
    <cellStyle name="Normal 8 2 4 3 3" xfId="14140"/>
    <cellStyle name="Normal 8 2 4 3 3 2" xfId="27313"/>
    <cellStyle name="Normal 8 2 4 4" xfId="9802"/>
    <cellStyle name="Normal 8 2 4 4 2" xfId="24551"/>
    <cellStyle name="Normal 8 2 5" xfId="3690"/>
    <cellStyle name="Normal 8 2 5 2" xfId="7747"/>
    <cellStyle name="Normal 8 2 5 2 2" xfId="17132"/>
    <cellStyle name="Normal 8 2 5 2 2 2" xfId="30071"/>
    <cellStyle name="Normal 8 2 5 2 3" xfId="12425"/>
    <cellStyle name="Normal 8 2 5 2 3 2" xfId="26132"/>
    <cellStyle name="Normal 8 2 5 2 4" xfId="23024"/>
    <cellStyle name="Normal 8 2 5 3" xfId="14412"/>
    <cellStyle name="Normal 8 2 5 3 2" xfId="27488"/>
    <cellStyle name="Normal 8 2 5 4" xfId="11964"/>
    <cellStyle name="Normal 8 2 5 5" xfId="19378"/>
    <cellStyle name="Normal 8 2 6" xfId="6453"/>
    <cellStyle name="Normal 8 2 6 2" xfId="16632"/>
    <cellStyle name="Normal 8 2 6 2 2" xfId="29596"/>
    <cellStyle name="Normal 8 2 6 3" xfId="21862"/>
    <cellStyle name="Normal 8 2 7" xfId="5162"/>
    <cellStyle name="Normal 8 2 7 2" xfId="15507"/>
    <cellStyle name="Normal 8 2 7 2 2" xfId="28527"/>
    <cellStyle name="Normal 8 2 7 3" xfId="20700"/>
    <cellStyle name="Normal 8 2 8" xfId="8207"/>
    <cellStyle name="Normal 8 2 8 2" xfId="23409"/>
    <cellStyle name="Normal 8 2 9" xfId="18216"/>
    <cellStyle name="Normal 8 3" xfId="1470"/>
    <cellStyle name="Normal 8 3 2" xfId="1471"/>
    <cellStyle name="Normal 8 3 2 2" xfId="3693"/>
    <cellStyle name="Normal 8 3 2 2 2" xfId="7750"/>
    <cellStyle name="Normal 8 3 2 2 2 2" xfId="13917"/>
    <cellStyle name="Normal 8 3 2 2 2 2 2" xfId="27106"/>
    <cellStyle name="Normal 8 3 2 2 2 3" xfId="23027"/>
    <cellStyle name="Normal 8 3 2 2 3" xfId="10342"/>
    <cellStyle name="Normal 8 3 2 2 3 2" xfId="24797"/>
    <cellStyle name="Normal 8 3 2 2 4" xfId="19381"/>
    <cellStyle name="Normal 8 3 2 3" xfId="6456"/>
    <cellStyle name="Normal 8 3 2 3 2" xfId="16635"/>
    <cellStyle name="Normal 8 3 2 3 2 2" xfId="29599"/>
    <cellStyle name="Normal 8 3 2 3 3" xfId="21865"/>
    <cellStyle name="Normal 8 3 2 4" xfId="5165"/>
    <cellStyle name="Normal 8 3 2 4 2" xfId="15510"/>
    <cellStyle name="Normal 8 3 2 4 2 2" xfId="28530"/>
    <cellStyle name="Normal 8 3 2 4 3" xfId="20703"/>
    <cellStyle name="Normal 8 3 2 5" xfId="8468"/>
    <cellStyle name="Normal 8 3 2 5 2" xfId="23670"/>
    <cellStyle name="Normal 8 3 2 6" xfId="18219"/>
    <cellStyle name="Normal 8 3 3" xfId="3692"/>
    <cellStyle name="Normal 8 3 3 2" xfId="7749"/>
    <cellStyle name="Normal 8 3 3 2 2" xfId="13916"/>
    <cellStyle name="Normal 8 3 3 2 2 2" xfId="27105"/>
    <cellStyle name="Normal 8 3 3 2 3" xfId="23026"/>
    <cellStyle name="Normal 8 3 3 3" xfId="10128"/>
    <cellStyle name="Normal 8 3 3 3 2" xfId="24668"/>
    <cellStyle name="Normal 8 3 3 4" xfId="19380"/>
    <cellStyle name="Normal 8 3 4" xfId="6455"/>
    <cellStyle name="Normal 8 3 4 2" xfId="16634"/>
    <cellStyle name="Normal 8 3 4 2 2" xfId="29598"/>
    <cellStyle name="Normal 8 3 4 3" xfId="21864"/>
    <cellStyle name="Normal 8 3 5" xfId="5164"/>
    <cellStyle name="Normal 8 3 5 2" xfId="15509"/>
    <cellStyle name="Normal 8 3 5 2 2" xfId="28529"/>
    <cellStyle name="Normal 8 3 5 3" xfId="20702"/>
    <cellStyle name="Normal 8 3 6" xfId="8327"/>
    <cellStyle name="Normal 8 3 6 2" xfId="23529"/>
    <cellStyle name="Normal 8 3 7" xfId="18218"/>
    <cellStyle name="Normal 8 4" xfId="1472"/>
    <cellStyle name="Normal 8 4 2" xfId="1473"/>
    <cellStyle name="Normal 8 4 2 2" xfId="3695"/>
    <cellStyle name="Normal 8 4 2 2 2" xfId="7752"/>
    <cellStyle name="Normal 8 4 2 2 2 2" xfId="13919"/>
    <cellStyle name="Normal 8 4 2 2 2 2 2" xfId="27108"/>
    <cellStyle name="Normal 8 4 2 2 2 3" xfId="23029"/>
    <cellStyle name="Normal 8 4 2 2 3" xfId="10349"/>
    <cellStyle name="Normal 8 4 2 2 3 2" xfId="24804"/>
    <cellStyle name="Normal 8 4 2 2 4" xfId="19383"/>
    <cellStyle name="Normal 8 4 2 3" xfId="6458"/>
    <cellStyle name="Normal 8 4 2 3 2" xfId="16637"/>
    <cellStyle name="Normal 8 4 2 3 2 2" xfId="29601"/>
    <cellStyle name="Normal 8 4 2 3 3" xfId="21867"/>
    <cellStyle name="Normal 8 4 2 4" xfId="5167"/>
    <cellStyle name="Normal 8 4 2 4 2" xfId="15512"/>
    <cellStyle name="Normal 8 4 2 4 2 2" xfId="28532"/>
    <cellStyle name="Normal 8 4 2 4 3" xfId="20705"/>
    <cellStyle name="Normal 8 4 2 5" xfId="8478"/>
    <cellStyle name="Normal 8 4 2 5 2" xfId="23680"/>
    <cellStyle name="Normal 8 4 2 6" xfId="18221"/>
    <cellStyle name="Normal 8 4 3" xfId="3694"/>
    <cellStyle name="Normal 8 4 3 2" xfId="7751"/>
    <cellStyle name="Normal 8 4 3 2 2" xfId="13918"/>
    <cellStyle name="Normal 8 4 3 2 2 2" xfId="27107"/>
    <cellStyle name="Normal 8 4 3 2 3" xfId="23028"/>
    <cellStyle name="Normal 8 4 3 3" xfId="10168"/>
    <cellStyle name="Normal 8 4 3 3 2" xfId="24675"/>
    <cellStyle name="Normal 8 4 3 4" xfId="19382"/>
    <cellStyle name="Normal 8 4 4" xfId="6457"/>
    <cellStyle name="Normal 8 4 4 2" xfId="16636"/>
    <cellStyle name="Normal 8 4 4 2 2" xfId="29600"/>
    <cellStyle name="Normal 8 4 4 3" xfId="21866"/>
    <cellStyle name="Normal 8 4 5" xfId="5166"/>
    <cellStyle name="Normal 8 4 5 2" xfId="15511"/>
    <cellStyle name="Normal 8 4 5 2 2" xfId="28531"/>
    <cellStyle name="Normal 8 4 5 3" xfId="20704"/>
    <cellStyle name="Normal 8 4 6" xfId="8337"/>
    <cellStyle name="Normal 8 4 6 2" xfId="23539"/>
    <cellStyle name="Normal 8 4 7" xfId="18220"/>
    <cellStyle name="Normal 8 5" xfId="1474"/>
    <cellStyle name="Normal 8 5 2" xfId="3696"/>
    <cellStyle name="Normal 8 5 2 2" xfId="7753"/>
    <cellStyle name="Normal 8 5 2 2 2" xfId="13920"/>
    <cellStyle name="Normal 8 5 2 2 2 2" xfId="27109"/>
    <cellStyle name="Normal 8 5 2 2 3" xfId="23030"/>
    <cellStyle name="Normal 8 5 2 3" xfId="10222"/>
    <cellStyle name="Normal 8 5 2 3 2" xfId="24679"/>
    <cellStyle name="Normal 8 5 2 4" xfId="19384"/>
    <cellStyle name="Normal 8 5 3" xfId="6459"/>
    <cellStyle name="Normal 8 5 3 2" xfId="16638"/>
    <cellStyle name="Normal 8 5 3 2 2" xfId="29602"/>
    <cellStyle name="Normal 8 5 3 3" xfId="21868"/>
    <cellStyle name="Normal 8 5 4" xfId="5168"/>
    <cellStyle name="Normal 8 5 4 2" xfId="15513"/>
    <cellStyle name="Normal 8 5 4 2 2" xfId="28533"/>
    <cellStyle name="Normal 8 5 4 3" xfId="20706"/>
    <cellStyle name="Normal 8 5 5" xfId="8344"/>
    <cellStyle name="Normal 8 5 5 2" xfId="23546"/>
    <cellStyle name="Normal 8 5 6" xfId="18222"/>
    <cellStyle name="Normal 8 6" xfId="1475"/>
    <cellStyle name="Normal 8 6 2" xfId="3697"/>
    <cellStyle name="Normal 8 6 2 2" xfId="7754"/>
    <cellStyle name="Normal 8 6 2 2 2" xfId="13921"/>
    <cellStyle name="Normal 8 6 2 2 2 2" xfId="27110"/>
    <cellStyle name="Normal 8 6 2 2 3" xfId="23031"/>
    <cellStyle name="Normal 8 6 2 3" xfId="10626"/>
    <cellStyle name="Normal 8 6 2 3 2" xfId="24971"/>
    <cellStyle name="Normal 8 6 2 4" xfId="19385"/>
    <cellStyle name="Normal 8 6 3" xfId="6460"/>
    <cellStyle name="Normal 8 6 3 2" xfId="16639"/>
    <cellStyle name="Normal 8 6 3 2 2" xfId="29603"/>
    <cellStyle name="Normal 8 6 3 3" xfId="21869"/>
    <cellStyle name="Normal 8 6 4" xfId="5169"/>
    <cellStyle name="Normal 8 6 4 2" xfId="15514"/>
    <cellStyle name="Normal 8 6 4 2 2" xfId="28534"/>
    <cellStyle name="Normal 8 6 4 3" xfId="20707"/>
    <cellStyle name="Normal 8 6 5" xfId="8801"/>
    <cellStyle name="Normal 8 6 5 2" xfId="23850"/>
    <cellStyle name="Normal 8 6 6" xfId="18223"/>
    <cellStyle name="Normal 8 7" xfId="1476"/>
    <cellStyle name="Normal 8 7 2" xfId="3698"/>
    <cellStyle name="Normal 8 7 2 2" xfId="7755"/>
    <cellStyle name="Normal 8 7 2 2 2" xfId="17133"/>
    <cellStyle name="Normal 8 7 2 2 2 2" xfId="30072"/>
    <cellStyle name="Normal 8 7 2 2 3" xfId="23032"/>
    <cellStyle name="Normal 8 7 2 3" xfId="9007"/>
    <cellStyle name="Normal 8 7 2 3 2" xfId="24012"/>
    <cellStyle name="Normal 8 7 2 4" xfId="19386"/>
    <cellStyle name="Normal 8 7 3" xfId="6461"/>
    <cellStyle name="Normal 8 7 3 2" xfId="16640"/>
    <cellStyle name="Normal 8 7 3 2 2" xfId="29604"/>
    <cellStyle name="Normal 8 7 3 3" xfId="10824"/>
    <cellStyle name="Normal 8 7 3 3 2" xfId="25142"/>
    <cellStyle name="Normal 8 7 3 4" xfId="21870"/>
    <cellStyle name="Normal 8 7 4" xfId="5170"/>
    <cellStyle name="Normal 8 7 4 2" xfId="15515"/>
    <cellStyle name="Normal 8 7 4 2 2" xfId="28535"/>
    <cellStyle name="Normal 8 7 4 3" xfId="12291"/>
    <cellStyle name="Normal 8 7 4 4" xfId="20708"/>
    <cellStyle name="Normal 8 7 5" xfId="8488"/>
    <cellStyle name="Normal 8 7 6" xfId="18224"/>
    <cellStyle name="Normal 8 8" xfId="1477"/>
    <cellStyle name="Normal 8 8 2" xfId="3699"/>
    <cellStyle name="Normal 8 8 2 2" xfId="7756"/>
    <cellStyle name="Normal 8 8 2 2 2" xfId="13922"/>
    <cellStyle name="Normal 8 8 2 2 2 2" xfId="27111"/>
    <cellStyle name="Normal 8 8 2 2 3" xfId="23033"/>
    <cellStyle name="Normal 8 8 2 3" xfId="11000"/>
    <cellStyle name="Normal 8 8 2 3 2" xfId="25314"/>
    <cellStyle name="Normal 8 8 2 4" xfId="19387"/>
    <cellStyle name="Normal 8 8 3" xfId="6462"/>
    <cellStyle name="Normal 8 8 3 2" xfId="16641"/>
    <cellStyle name="Normal 8 8 3 2 2" xfId="29605"/>
    <cellStyle name="Normal 8 8 3 3" xfId="21871"/>
    <cellStyle name="Normal 8 8 4" xfId="5171"/>
    <cellStyle name="Normal 8 8 4 2" xfId="15516"/>
    <cellStyle name="Normal 8 8 4 2 2" xfId="28536"/>
    <cellStyle name="Normal 8 8 4 3" xfId="20709"/>
    <cellStyle name="Normal 8 8 5" xfId="9349"/>
    <cellStyle name="Normal 8 8 5 2" xfId="24189"/>
    <cellStyle name="Normal 8 8 6" xfId="18225"/>
    <cellStyle name="Normal 8 9" xfId="1478"/>
    <cellStyle name="Normal 8 9 2" xfId="3700"/>
    <cellStyle name="Normal 8 9 2 2" xfId="7757"/>
    <cellStyle name="Normal 8 9 2 2 2" xfId="13923"/>
    <cellStyle name="Normal 8 9 2 2 2 2" xfId="27112"/>
    <cellStyle name="Normal 8 9 2 2 3" xfId="23034"/>
    <cellStyle name="Normal 8 9 2 3" xfId="11172"/>
    <cellStyle name="Normal 8 9 2 3 2" xfId="25486"/>
    <cellStyle name="Normal 8 9 2 4" xfId="19388"/>
    <cellStyle name="Normal 8 9 3" xfId="6463"/>
    <cellStyle name="Normal 8 9 3 2" xfId="16642"/>
    <cellStyle name="Normal 8 9 3 2 2" xfId="29606"/>
    <cellStyle name="Normal 8 9 3 3" xfId="21872"/>
    <cellStyle name="Normal 8 9 4" xfId="5172"/>
    <cellStyle name="Normal 8 9 4 2" xfId="15517"/>
    <cellStyle name="Normal 8 9 4 2 2" xfId="28537"/>
    <cellStyle name="Normal 8 9 4 3" xfId="20710"/>
    <cellStyle name="Normal 8 9 5" xfId="9524"/>
    <cellStyle name="Normal 8 9 5 2" xfId="24364"/>
    <cellStyle name="Normal 8 9 6" xfId="18226"/>
    <cellStyle name="Normal 80" xfId="14626"/>
    <cellStyle name="Normal 81" xfId="14621"/>
    <cellStyle name="Normal 82" xfId="14616"/>
    <cellStyle name="Normal 83" xfId="17265"/>
    <cellStyle name="Normal 84" xfId="14629"/>
    <cellStyle name="Normal 85" xfId="14617"/>
    <cellStyle name="Normal 86" xfId="14612"/>
    <cellStyle name="Normal 87" xfId="14623"/>
    <cellStyle name="Normal 88" xfId="17266"/>
    <cellStyle name="Normal 89" xfId="14944"/>
    <cellStyle name="Normal 9" xfId="1479"/>
    <cellStyle name="Normal 9 2" xfId="2505"/>
    <cellStyle name="Normal 9 2 2" xfId="3992"/>
    <cellStyle name="Normal 9 2 2 2" xfId="14511"/>
    <cellStyle name="Normal 9 2 2 3" xfId="9712"/>
    <cellStyle name="Normal 9 2 2 3 2" xfId="24543"/>
    <cellStyle name="Normal 9 2 3" xfId="6758"/>
    <cellStyle name="Normal 9 2 3 2" xfId="14141"/>
    <cellStyle name="Normal 9 2 3 2 2" xfId="27314"/>
    <cellStyle name="Normal 9 2 3 3" xfId="16848"/>
    <cellStyle name="Normal 9 2 3 4" xfId="11351"/>
    <cellStyle name="Normal 9 2 3 4 2" xfId="25660"/>
    <cellStyle name="Normal 9 2 4" xfId="11966"/>
    <cellStyle name="Normal 9 2 4 2" xfId="12755"/>
    <cellStyle name="Normal 9 2 4 2 2" xfId="26295"/>
    <cellStyle name="Normal 9 3" xfId="3701"/>
    <cellStyle name="Normal 9 3 2" xfId="14413"/>
    <cellStyle name="Normal 9 3 3" xfId="11530"/>
    <cellStyle name="Normal 9 3 3 2" xfId="25837"/>
    <cellStyle name="Normal 9 4" xfId="6464"/>
    <cellStyle name="Normal 9 4 2" xfId="16643"/>
    <cellStyle name="Normal 9 4 3" xfId="11707"/>
    <cellStyle name="Normal 9 4 3 2" xfId="26014"/>
    <cellStyle name="Normal 9 5" xfId="10352"/>
    <cellStyle name="Normal 9 5 2" xfId="13161"/>
    <cellStyle name="Normal 9 5 2 2" xfId="26467"/>
    <cellStyle name="Normal 9 6" xfId="9734"/>
    <cellStyle name="Normal 9 6 2" xfId="13924"/>
    <cellStyle name="Normal 9 7" xfId="14131"/>
    <cellStyle name="Normal 9 7 2" xfId="27305"/>
    <cellStyle name="Normal 9 8" xfId="12645"/>
    <cellStyle name="Normal 90" xfId="17037"/>
    <cellStyle name="Normal 91" xfId="16932"/>
    <cellStyle name="Normal 92" xfId="17269"/>
    <cellStyle name="Normal 93" xfId="8159"/>
    <cellStyle name="Normal 93 2" xfId="23401"/>
    <cellStyle name="Normal 94" xfId="30196"/>
    <cellStyle name="Normal_IDD" xfId="2506"/>
    <cellStyle name="Normal_IDD prices 180507 update with Dalia questions 210507" xfId="1480"/>
    <cellStyle name="Normal_Section 36 Part 2(1).2" xfId="5173"/>
    <cellStyle name="Normal_Sheet1" xfId="1481"/>
    <cellStyle name="Normal_UK Calls" xfId="1482"/>
    <cellStyle name="Note 10" xfId="4207"/>
    <cellStyle name="Note 10 2" xfId="8153"/>
    <cellStyle name="Note 10 2 2" xfId="17257"/>
    <cellStyle name="Note 10 2 3" xfId="12408"/>
    <cellStyle name="Note 10 3" xfId="14586"/>
    <cellStyle name="Note 11" xfId="12254"/>
    <cellStyle name="Note 2" xfId="1483"/>
    <cellStyle name="Note 2 10" xfId="6465"/>
    <cellStyle name="Note 2 10 2" xfId="16644"/>
    <cellStyle name="Note 2 10 3" xfId="11531"/>
    <cellStyle name="Note 2 10 3 2" xfId="25838"/>
    <cellStyle name="Note 2 11" xfId="11708"/>
    <cellStyle name="Note 2 11 2" xfId="26015"/>
    <cellStyle name="Note 2 12" xfId="9785"/>
    <cellStyle name="Note 2 12 2" xfId="13162"/>
    <cellStyle name="Note 2 12 2 2" xfId="26468"/>
    <cellStyle name="Note 2 13" xfId="13925"/>
    <cellStyle name="Note 2 14" xfId="14132"/>
    <cellStyle name="Note 2 14 2" xfId="27306"/>
    <cellStyle name="Note 2 15" xfId="12409"/>
    <cellStyle name="Note 2 2" xfId="1484"/>
    <cellStyle name="Note 2 2 2" xfId="1485"/>
    <cellStyle name="Note 2 2 2 2" xfId="3704"/>
    <cellStyle name="Note 2 2 2 2 2" xfId="7759"/>
    <cellStyle name="Note 2 2 2 2 2 2" xfId="13926"/>
    <cellStyle name="Note 2 2 2 2 2 2 2" xfId="27113"/>
    <cellStyle name="Note 2 2 2 2 2 3" xfId="23036"/>
    <cellStyle name="Note 2 2 2 2 3" xfId="10343"/>
    <cellStyle name="Note 2 2 2 2 3 2" xfId="24798"/>
    <cellStyle name="Note 2 2 2 2 4" xfId="19390"/>
    <cellStyle name="Note 2 2 2 3" xfId="6467"/>
    <cellStyle name="Note 2 2 2 3 2" xfId="16646"/>
    <cellStyle name="Note 2 2 2 3 2 2" xfId="29608"/>
    <cellStyle name="Note 2 2 2 3 3" xfId="21874"/>
    <cellStyle name="Note 2 2 2 4" xfId="5175"/>
    <cellStyle name="Note 2 2 2 4 2" xfId="15519"/>
    <cellStyle name="Note 2 2 2 4 2 2" xfId="28539"/>
    <cellStyle name="Note 2 2 2 4 3" xfId="20712"/>
    <cellStyle name="Note 2 2 2 5" xfId="8469"/>
    <cellStyle name="Note 2 2 2 5 2" xfId="23671"/>
    <cellStyle name="Note 2 2 2 6" xfId="18228"/>
    <cellStyle name="Note 2 2 3" xfId="3703"/>
    <cellStyle name="Note 2 2 3 2" xfId="7758"/>
    <cellStyle name="Note 2 2 3 2 2" xfId="13219"/>
    <cellStyle name="Note 2 2 3 2 2 2" xfId="26486"/>
    <cellStyle name="Note 2 2 3 2 3" xfId="23035"/>
    <cellStyle name="Note 2 2 3 3" xfId="10130"/>
    <cellStyle name="Note 2 2 3 3 2" xfId="24669"/>
    <cellStyle name="Note 2 2 3 4" xfId="19389"/>
    <cellStyle name="Note 2 2 4" xfId="4208"/>
    <cellStyle name="Note 2 2 4 2" xfId="8154"/>
    <cellStyle name="Note 2 2 4 2 2" xfId="17258"/>
    <cellStyle name="Note 2 2 4 2 2 2" xfId="30194"/>
    <cellStyle name="Note 2 2 4 2 3" xfId="23397"/>
    <cellStyle name="Note 2 2 4 3" xfId="14142"/>
    <cellStyle name="Note 2 2 4 3 2" xfId="27315"/>
    <cellStyle name="Note 2 2 4 4" xfId="19751"/>
    <cellStyle name="Note 2 2 5" xfId="6466"/>
    <cellStyle name="Note 2 2 5 2" xfId="16645"/>
    <cellStyle name="Note 2 2 5 2 2" xfId="29607"/>
    <cellStyle name="Note 2 2 5 3" xfId="12589"/>
    <cellStyle name="Note 2 2 5 3 2" xfId="26249"/>
    <cellStyle name="Note 2 2 5 4" xfId="21873"/>
    <cellStyle name="Note 2 2 6" xfId="5174"/>
    <cellStyle name="Note 2 2 6 2" xfId="15518"/>
    <cellStyle name="Note 2 2 6 2 2" xfId="28538"/>
    <cellStyle name="Note 2 2 6 3" xfId="20711"/>
    <cellStyle name="Note 2 2 7" xfId="8328"/>
    <cellStyle name="Note 2 2 7 2" xfId="23530"/>
    <cellStyle name="Note 2 2 8" xfId="18227"/>
    <cellStyle name="Note 2 3" xfId="1486"/>
    <cellStyle name="Note 2 3 2" xfId="1487"/>
    <cellStyle name="Note 2 3 2 2" xfId="3706"/>
    <cellStyle name="Note 2 3 2 2 2" xfId="7761"/>
    <cellStyle name="Note 2 3 2 2 2 2" xfId="13927"/>
    <cellStyle name="Note 2 3 2 2 2 2 2" xfId="27114"/>
    <cellStyle name="Note 2 3 2 2 2 3" xfId="23038"/>
    <cellStyle name="Note 2 3 2 2 3" xfId="10350"/>
    <cellStyle name="Note 2 3 2 2 3 2" xfId="24805"/>
    <cellStyle name="Note 2 3 2 2 4" xfId="19392"/>
    <cellStyle name="Note 2 3 2 3" xfId="6469"/>
    <cellStyle name="Note 2 3 2 3 2" xfId="16648"/>
    <cellStyle name="Note 2 3 2 3 2 2" xfId="29610"/>
    <cellStyle name="Note 2 3 2 3 3" xfId="21876"/>
    <cellStyle name="Note 2 3 2 4" xfId="5177"/>
    <cellStyle name="Note 2 3 2 4 2" xfId="15521"/>
    <cellStyle name="Note 2 3 2 4 2 2" xfId="28541"/>
    <cellStyle name="Note 2 3 2 4 3" xfId="20714"/>
    <cellStyle name="Note 2 3 2 5" xfId="8479"/>
    <cellStyle name="Note 2 3 2 5 2" xfId="23681"/>
    <cellStyle name="Note 2 3 2 6" xfId="18230"/>
    <cellStyle name="Note 2 3 3" xfId="2508"/>
    <cellStyle name="Note 2 3 3 2" xfId="3994"/>
    <cellStyle name="Note 2 3 3 2 2" xfId="7965"/>
    <cellStyle name="Note 2 3 3 2 2 2" xfId="17232"/>
    <cellStyle name="Note 2 3 3 2 2 2 2" xfId="30170"/>
    <cellStyle name="Note 2 3 3 2 2 3" xfId="23230"/>
    <cellStyle name="Note 2 3 3 2 3" xfId="11968"/>
    <cellStyle name="Note 2 3 3 2 3 2" xfId="26102"/>
    <cellStyle name="Note 2 3 3 2 4" xfId="19584"/>
    <cellStyle name="Note 2 3 3 3" xfId="6760"/>
    <cellStyle name="Note 2 3 3 3 2" xfId="16849"/>
    <cellStyle name="Note 2 3 3 3 2 2" xfId="29797"/>
    <cellStyle name="Note 2 3 3 3 3" xfId="12352"/>
    <cellStyle name="Note 2 3 3 3 4" xfId="22068"/>
    <cellStyle name="Note 2 3 3 4" xfId="5380"/>
    <cellStyle name="Note 2 3 3 4 2" xfId="15715"/>
    <cellStyle name="Note 2 3 3 4 2 2" xfId="28733"/>
    <cellStyle name="Note 2 3 3 4 3" xfId="20906"/>
    <cellStyle name="Note 2 3 3 5" xfId="9025"/>
    <cellStyle name="Note 2 3 3 6" xfId="18422"/>
    <cellStyle name="Note 2 3 4" xfId="2507"/>
    <cellStyle name="Note 2 3 4 2" xfId="3993"/>
    <cellStyle name="Note 2 3 4 3" xfId="6759"/>
    <cellStyle name="Note 2 3 4 4" xfId="10169"/>
    <cellStyle name="Note 2 3 4 4 2" xfId="24676"/>
    <cellStyle name="Note 2 3 5" xfId="3705"/>
    <cellStyle name="Note 2 3 5 2" xfId="7760"/>
    <cellStyle name="Note 2 3 5 2 2" xfId="14415"/>
    <cellStyle name="Note 2 3 5 2 2 2" xfId="27489"/>
    <cellStyle name="Note 2 3 5 2 3" xfId="23037"/>
    <cellStyle name="Note 2 3 5 3" xfId="11967"/>
    <cellStyle name="Note 2 3 5 4" xfId="19391"/>
    <cellStyle name="Note 2 3 6" xfId="6468"/>
    <cellStyle name="Note 2 3 6 2" xfId="16647"/>
    <cellStyle name="Note 2 3 6 2 2" xfId="29609"/>
    <cellStyle name="Note 2 3 6 3" xfId="21875"/>
    <cellStyle name="Note 2 3 7" xfId="5176"/>
    <cellStyle name="Note 2 3 7 2" xfId="15520"/>
    <cellStyle name="Note 2 3 7 2 2" xfId="28540"/>
    <cellStyle name="Note 2 3 7 3" xfId="20713"/>
    <cellStyle name="Note 2 3 8" xfId="8338"/>
    <cellStyle name="Note 2 3 8 2" xfId="23540"/>
    <cellStyle name="Note 2 3 9" xfId="18229"/>
    <cellStyle name="Note 2 4" xfId="1488"/>
    <cellStyle name="Note 2 4 2" xfId="3707"/>
    <cellStyle name="Note 2 4 3" xfId="6470"/>
    <cellStyle name="Note 2 4 3 2" xfId="16649"/>
    <cellStyle name="Note 2 4 3 3" xfId="10215"/>
    <cellStyle name="Note 2 5" xfId="1489"/>
    <cellStyle name="Note 2 5 2" xfId="3708"/>
    <cellStyle name="Note 2 5 2 2" xfId="7762"/>
    <cellStyle name="Note 2 5 2 2 2" xfId="17134"/>
    <cellStyle name="Note 2 5 2 2 2 2" xfId="30073"/>
    <cellStyle name="Note 2 5 2 2 3" xfId="12301"/>
    <cellStyle name="Note 2 5 2 2 4" xfId="23039"/>
    <cellStyle name="Note 2 5 2 3" xfId="13928"/>
    <cellStyle name="Note 2 5 2 3 2" xfId="27115"/>
    <cellStyle name="Note 2 5 2 4" xfId="8567"/>
    <cellStyle name="Note 2 5 2 5" xfId="19393"/>
    <cellStyle name="Note 2 5 3" xfId="6471"/>
    <cellStyle name="Note 2 5 3 2" xfId="8802"/>
    <cellStyle name="Note 2 5 3 2 2" xfId="23851"/>
    <cellStyle name="Note 2 5 3 3" xfId="21877"/>
    <cellStyle name="Note 2 5 4" xfId="5178"/>
    <cellStyle name="Note 2 5 4 2" xfId="15522"/>
    <cellStyle name="Note 2 5 4 2 2" xfId="28542"/>
    <cellStyle name="Note 2 5 4 3" xfId="10628"/>
    <cellStyle name="Note 2 5 4 3 2" xfId="24972"/>
    <cellStyle name="Note 2 5 4 4" xfId="20715"/>
    <cellStyle name="Note 2 5 5" xfId="8482"/>
    <cellStyle name="Note 2 5 6" xfId="18231"/>
    <cellStyle name="Note 2 6" xfId="1490"/>
    <cellStyle name="Note 2 6 2" xfId="3709"/>
    <cellStyle name="Note 2 6 2 2" xfId="7763"/>
    <cellStyle name="Note 2 6 2 2 2" xfId="13929"/>
    <cellStyle name="Note 2 6 2 2 2 2" xfId="27116"/>
    <cellStyle name="Note 2 6 2 2 3" xfId="23040"/>
    <cellStyle name="Note 2 6 2 3" xfId="10826"/>
    <cellStyle name="Note 2 6 2 3 2" xfId="25143"/>
    <cellStyle name="Note 2 6 2 4" xfId="19394"/>
    <cellStyle name="Note 2 6 3" xfId="6472"/>
    <cellStyle name="Note 2 6 3 2" xfId="16650"/>
    <cellStyle name="Note 2 6 3 2 2" xfId="29611"/>
    <cellStyle name="Note 2 6 3 3" xfId="21878"/>
    <cellStyle name="Note 2 6 4" xfId="5179"/>
    <cellStyle name="Note 2 6 4 2" xfId="15523"/>
    <cellStyle name="Note 2 6 4 2 2" xfId="28543"/>
    <cellStyle name="Note 2 6 4 3" xfId="20716"/>
    <cellStyle name="Note 2 6 5" xfId="9008"/>
    <cellStyle name="Note 2 6 5 2" xfId="24013"/>
    <cellStyle name="Note 2 6 6" xfId="18232"/>
    <cellStyle name="Note 2 7" xfId="1491"/>
    <cellStyle name="Note 2 7 2" xfId="3710"/>
    <cellStyle name="Note 2 7 2 2" xfId="7764"/>
    <cellStyle name="Note 2 7 2 2 2" xfId="13930"/>
    <cellStyle name="Note 2 7 2 2 2 2" xfId="27117"/>
    <cellStyle name="Note 2 7 2 2 3" xfId="23041"/>
    <cellStyle name="Note 2 7 2 3" xfId="11001"/>
    <cellStyle name="Note 2 7 2 3 2" xfId="25315"/>
    <cellStyle name="Note 2 7 2 4" xfId="19395"/>
    <cellStyle name="Note 2 7 3" xfId="6473"/>
    <cellStyle name="Note 2 7 3 2" xfId="16651"/>
    <cellStyle name="Note 2 7 3 2 2" xfId="29612"/>
    <cellStyle name="Note 2 7 3 3" xfId="21879"/>
    <cellStyle name="Note 2 7 4" xfId="5180"/>
    <cellStyle name="Note 2 7 4 2" xfId="15524"/>
    <cellStyle name="Note 2 7 4 2 2" xfId="28544"/>
    <cellStyle name="Note 2 7 4 3" xfId="20717"/>
    <cellStyle name="Note 2 7 5" xfId="9350"/>
    <cellStyle name="Note 2 7 5 2" xfId="24190"/>
    <cellStyle name="Note 2 7 6" xfId="18233"/>
    <cellStyle name="Note 2 8" xfId="1492"/>
    <cellStyle name="Note 2 8 2" xfId="3711"/>
    <cellStyle name="Note 2 8 2 2" xfId="7765"/>
    <cellStyle name="Note 2 8 2 2 2" xfId="13931"/>
    <cellStyle name="Note 2 8 2 2 2 2" xfId="27118"/>
    <cellStyle name="Note 2 8 2 2 3" xfId="23042"/>
    <cellStyle name="Note 2 8 2 3" xfId="11173"/>
    <cellStyle name="Note 2 8 2 3 2" xfId="25487"/>
    <cellStyle name="Note 2 8 2 4" xfId="19396"/>
    <cellStyle name="Note 2 8 3" xfId="6474"/>
    <cellStyle name="Note 2 8 3 2" xfId="16652"/>
    <cellStyle name="Note 2 8 3 2 2" xfId="29613"/>
    <cellStyle name="Note 2 8 3 3" xfId="21880"/>
    <cellStyle name="Note 2 8 4" xfId="5181"/>
    <cellStyle name="Note 2 8 4 2" xfId="15525"/>
    <cellStyle name="Note 2 8 4 2 2" xfId="28545"/>
    <cellStyle name="Note 2 8 4 3" xfId="20718"/>
    <cellStyle name="Note 2 8 5" xfId="9525"/>
    <cellStyle name="Note 2 8 5 2" xfId="24365"/>
    <cellStyle name="Note 2 8 6" xfId="18234"/>
    <cellStyle name="Note 2 9" xfId="3702"/>
    <cellStyle name="Note 2 9 2" xfId="11352"/>
    <cellStyle name="Note 2 9 2 2" xfId="25661"/>
    <cellStyle name="Note 2 9 3" xfId="14414"/>
    <cellStyle name="Note 2 9 4" xfId="9713"/>
    <cellStyle name="Note 2 9 4 2" xfId="24544"/>
    <cellStyle name="Note 3" xfId="1493"/>
    <cellStyle name="Note 3 10" xfId="6475"/>
    <cellStyle name="Note 3 10 2" xfId="16653"/>
    <cellStyle name="Note 3 10 3" xfId="11532"/>
    <cellStyle name="Note 3 10 3 2" xfId="25839"/>
    <cellStyle name="Note 3 11" xfId="11709"/>
    <cellStyle name="Note 3 11 2" xfId="26016"/>
    <cellStyle name="Note 3 12" xfId="9786"/>
    <cellStyle name="Note 3 12 2" xfId="13163"/>
    <cellStyle name="Note 3 12 2 2" xfId="26469"/>
    <cellStyle name="Note 3 13" xfId="13932"/>
    <cellStyle name="Note 3 14" xfId="14133"/>
    <cellStyle name="Note 3 14 2" xfId="27307"/>
    <cellStyle name="Note 3 15" xfId="12410"/>
    <cellStyle name="Note 3 2" xfId="1494"/>
    <cellStyle name="Note 3 2 10" xfId="18235"/>
    <cellStyle name="Note 3 2 2" xfId="1495"/>
    <cellStyle name="Note 3 2 2 2" xfId="3714"/>
    <cellStyle name="Note 3 2 2 2 2" xfId="7767"/>
    <cellStyle name="Note 3 2 2 2 2 2" xfId="13933"/>
    <cellStyle name="Note 3 2 2 2 2 2 2" xfId="27119"/>
    <cellStyle name="Note 3 2 2 2 2 3" xfId="23044"/>
    <cellStyle name="Note 3 2 2 2 3" xfId="10344"/>
    <cellStyle name="Note 3 2 2 2 3 2" xfId="24799"/>
    <cellStyle name="Note 3 2 2 2 4" xfId="19398"/>
    <cellStyle name="Note 3 2 2 3" xfId="6477"/>
    <cellStyle name="Note 3 2 2 3 2" xfId="16655"/>
    <cellStyle name="Note 3 2 2 3 2 2" xfId="29615"/>
    <cellStyle name="Note 3 2 2 3 3" xfId="21882"/>
    <cellStyle name="Note 3 2 2 4" xfId="5183"/>
    <cellStyle name="Note 3 2 2 4 2" xfId="15527"/>
    <cellStyle name="Note 3 2 2 4 2 2" xfId="28547"/>
    <cellStyle name="Note 3 2 2 4 3" xfId="20720"/>
    <cellStyle name="Note 3 2 2 5" xfId="8470"/>
    <cellStyle name="Note 3 2 2 5 2" xfId="23672"/>
    <cellStyle name="Note 3 2 2 6" xfId="18236"/>
    <cellStyle name="Note 3 2 3" xfId="2510"/>
    <cellStyle name="Note 3 2 3 2" xfId="3996"/>
    <cellStyle name="Note 3 2 3 2 2" xfId="7966"/>
    <cellStyle name="Note 3 2 3 2 2 2" xfId="17233"/>
    <cellStyle name="Note 3 2 3 2 2 2 2" xfId="30171"/>
    <cellStyle name="Note 3 2 3 2 2 3" xfId="23231"/>
    <cellStyle name="Note 3 2 3 2 3" xfId="11971"/>
    <cellStyle name="Note 3 2 3 2 3 2" xfId="26103"/>
    <cellStyle name="Note 3 2 3 2 4" xfId="19585"/>
    <cellStyle name="Note 3 2 3 3" xfId="6762"/>
    <cellStyle name="Note 3 2 3 3 2" xfId="16851"/>
    <cellStyle name="Note 3 2 3 3 2 2" xfId="29798"/>
    <cellStyle name="Note 3 2 3 3 3" xfId="12351"/>
    <cellStyle name="Note 3 2 3 3 4" xfId="22069"/>
    <cellStyle name="Note 3 2 3 4" xfId="5381"/>
    <cellStyle name="Note 3 2 3 4 2" xfId="15716"/>
    <cellStyle name="Note 3 2 3 4 2 2" xfId="28734"/>
    <cellStyle name="Note 3 2 3 4 3" xfId="20907"/>
    <cellStyle name="Note 3 2 3 5" xfId="9024"/>
    <cellStyle name="Note 3 2 3 6" xfId="18423"/>
    <cellStyle name="Note 3 2 4" xfId="2509"/>
    <cellStyle name="Note 3 2 4 2" xfId="3995"/>
    <cellStyle name="Note 3 2 4 3" xfId="6761"/>
    <cellStyle name="Note 3 2 4 3 2" xfId="16850"/>
    <cellStyle name="Note 3 2 4 3 3" xfId="14143"/>
    <cellStyle name="Note 3 2 4 3 3 2" xfId="27316"/>
    <cellStyle name="Note 3 2 4 4" xfId="10131"/>
    <cellStyle name="Note 3 2 4 4 2" xfId="24670"/>
    <cellStyle name="Note 3 2 5" xfId="3713"/>
    <cellStyle name="Note 3 2 5 2" xfId="7766"/>
    <cellStyle name="Note 3 2 5 2 2" xfId="17135"/>
    <cellStyle name="Note 3 2 5 2 2 2" xfId="30074"/>
    <cellStyle name="Note 3 2 5 2 3" xfId="12590"/>
    <cellStyle name="Note 3 2 5 2 3 2" xfId="26250"/>
    <cellStyle name="Note 3 2 5 2 4" xfId="23043"/>
    <cellStyle name="Note 3 2 5 3" xfId="14417"/>
    <cellStyle name="Note 3 2 5 3 2" xfId="27490"/>
    <cellStyle name="Note 3 2 5 4" xfId="11970"/>
    <cellStyle name="Note 3 2 5 5" xfId="19397"/>
    <cellStyle name="Note 3 2 6" xfId="4209"/>
    <cellStyle name="Note 3 2 6 2" xfId="8155"/>
    <cellStyle name="Note 3 2 6 2 2" xfId="17259"/>
    <cellStyle name="Note 3 2 6 2 2 2" xfId="30195"/>
    <cellStyle name="Note 3 2 6 2 3" xfId="23398"/>
    <cellStyle name="Note 3 2 6 3" xfId="14587"/>
    <cellStyle name="Note 3 2 6 3 2" xfId="27649"/>
    <cellStyle name="Note 3 2 6 4" xfId="19752"/>
    <cellStyle name="Note 3 2 7" xfId="6476"/>
    <cellStyle name="Note 3 2 7 2" xfId="16654"/>
    <cellStyle name="Note 3 2 7 2 2" xfId="29614"/>
    <cellStyle name="Note 3 2 7 3" xfId="21881"/>
    <cellStyle name="Note 3 2 8" xfId="5182"/>
    <cellStyle name="Note 3 2 8 2" xfId="15526"/>
    <cellStyle name="Note 3 2 8 2 2" xfId="28546"/>
    <cellStyle name="Note 3 2 8 3" xfId="20719"/>
    <cellStyle name="Note 3 2 9" xfId="8329"/>
    <cellStyle name="Note 3 2 9 2" xfId="23531"/>
    <cellStyle name="Note 3 3" xfId="1496"/>
    <cellStyle name="Note 3 3 2" xfId="1497"/>
    <cellStyle name="Note 3 3 2 2" xfId="3716"/>
    <cellStyle name="Note 3 3 2 2 2" xfId="7769"/>
    <cellStyle name="Note 3 3 2 2 2 2" xfId="13935"/>
    <cellStyle name="Note 3 3 2 2 2 2 2" xfId="27121"/>
    <cellStyle name="Note 3 3 2 2 2 3" xfId="23046"/>
    <cellStyle name="Note 3 3 2 2 3" xfId="10351"/>
    <cellStyle name="Note 3 3 2 2 3 2" xfId="24806"/>
    <cellStyle name="Note 3 3 2 2 4" xfId="19400"/>
    <cellStyle name="Note 3 3 2 3" xfId="6479"/>
    <cellStyle name="Note 3 3 2 3 2" xfId="16657"/>
    <cellStyle name="Note 3 3 2 3 2 2" xfId="29617"/>
    <cellStyle name="Note 3 3 2 3 3" xfId="21884"/>
    <cellStyle name="Note 3 3 2 4" xfId="5185"/>
    <cellStyle name="Note 3 3 2 4 2" xfId="15529"/>
    <cellStyle name="Note 3 3 2 4 2 2" xfId="28549"/>
    <cellStyle name="Note 3 3 2 4 3" xfId="20722"/>
    <cellStyle name="Note 3 3 2 5" xfId="8480"/>
    <cellStyle name="Note 3 3 2 5 2" xfId="23682"/>
    <cellStyle name="Note 3 3 2 6" xfId="18238"/>
    <cellStyle name="Note 3 3 3" xfId="3715"/>
    <cellStyle name="Note 3 3 3 2" xfId="7768"/>
    <cellStyle name="Note 3 3 3 2 2" xfId="13934"/>
    <cellStyle name="Note 3 3 3 2 2 2" xfId="27120"/>
    <cellStyle name="Note 3 3 3 2 3" xfId="23045"/>
    <cellStyle name="Note 3 3 3 3" xfId="10170"/>
    <cellStyle name="Note 3 3 3 3 2" xfId="24677"/>
    <cellStyle name="Note 3 3 3 4" xfId="19399"/>
    <cellStyle name="Note 3 3 4" xfId="6478"/>
    <cellStyle name="Note 3 3 4 2" xfId="16656"/>
    <cellStyle name="Note 3 3 4 2 2" xfId="29616"/>
    <cellStyle name="Note 3 3 4 3" xfId="21883"/>
    <cellStyle name="Note 3 3 5" xfId="5184"/>
    <cellStyle name="Note 3 3 5 2" xfId="15528"/>
    <cellStyle name="Note 3 3 5 2 2" xfId="28548"/>
    <cellStyle name="Note 3 3 5 3" xfId="20721"/>
    <cellStyle name="Note 3 3 6" xfId="8339"/>
    <cellStyle name="Note 3 3 6 2" xfId="23541"/>
    <cellStyle name="Note 3 3 7" xfId="18237"/>
    <cellStyle name="Note 3 4" xfId="1498"/>
    <cellStyle name="Note 3 4 2" xfId="3717"/>
    <cellStyle name="Note 3 4 3" xfId="6480"/>
    <cellStyle name="Note 3 4 3 2" xfId="16658"/>
    <cellStyle name="Note 3 4 3 3" xfId="10216"/>
    <cellStyle name="Note 3 5" xfId="1499"/>
    <cellStyle name="Note 3 5 2" xfId="3718"/>
    <cellStyle name="Note 3 5 2 2" xfId="7770"/>
    <cellStyle name="Note 3 5 2 2 2" xfId="17136"/>
    <cellStyle name="Note 3 5 2 2 2 2" xfId="30075"/>
    <cellStyle name="Note 3 5 2 2 3" xfId="12325"/>
    <cellStyle name="Note 3 5 2 2 4" xfId="23047"/>
    <cellStyle name="Note 3 5 2 3" xfId="13936"/>
    <cellStyle name="Note 3 5 2 3 2" xfId="27122"/>
    <cellStyle name="Note 3 5 2 4" xfId="8589"/>
    <cellStyle name="Note 3 5 2 5" xfId="19401"/>
    <cellStyle name="Note 3 5 3" xfId="6481"/>
    <cellStyle name="Note 3 5 3 2" xfId="8803"/>
    <cellStyle name="Note 3 5 3 2 2" xfId="23852"/>
    <cellStyle name="Note 3 5 3 3" xfId="21885"/>
    <cellStyle name="Note 3 5 4" xfId="5186"/>
    <cellStyle name="Note 3 5 4 2" xfId="15530"/>
    <cellStyle name="Note 3 5 4 2 2" xfId="28550"/>
    <cellStyle name="Note 3 5 4 3" xfId="10629"/>
    <cellStyle name="Note 3 5 4 3 2" xfId="24973"/>
    <cellStyle name="Note 3 5 4 4" xfId="20723"/>
    <cellStyle name="Note 3 5 5" xfId="8484"/>
    <cellStyle name="Note 3 5 6" xfId="18239"/>
    <cellStyle name="Note 3 6" xfId="1500"/>
    <cellStyle name="Note 3 6 2" xfId="3719"/>
    <cellStyle name="Note 3 6 2 2" xfId="7771"/>
    <cellStyle name="Note 3 6 2 2 2" xfId="13937"/>
    <cellStyle name="Note 3 6 2 2 2 2" xfId="27123"/>
    <cellStyle name="Note 3 6 2 2 3" xfId="23048"/>
    <cellStyle name="Note 3 6 2 3" xfId="10827"/>
    <cellStyle name="Note 3 6 2 3 2" xfId="25144"/>
    <cellStyle name="Note 3 6 2 4" xfId="19402"/>
    <cellStyle name="Note 3 6 3" xfId="6482"/>
    <cellStyle name="Note 3 6 3 2" xfId="16659"/>
    <cellStyle name="Note 3 6 3 2 2" xfId="29618"/>
    <cellStyle name="Note 3 6 3 3" xfId="21886"/>
    <cellStyle name="Note 3 6 4" xfId="5187"/>
    <cellStyle name="Note 3 6 4 2" xfId="15531"/>
    <cellStyle name="Note 3 6 4 2 2" xfId="28551"/>
    <cellStyle name="Note 3 6 4 3" xfId="20724"/>
    <cellStyle name="Note 3 6 5" xfId="9009"/>
    <cellStyle name="Note 3 6 5 2" xfId="24014"/>
    <cellStyle name="Note 3 6 6" xfId="18240"/>
    <cellStyle name="Note 3 7" xfId="1501"/>
    <cellStyle name="Note 3 7 2" xfId="3720"/>
    <cellStyle name="Note 3 7 2 2" xfId="7772"/>
    <cellStyle name="Note 3 7 2 2 2" xfId="13938"/>
    <cellStyle name="Note 3 7 2 2 2 2" xfId="27124"/>
    <cellStyle name="Note 3 7 2 2 3" xfId="23049"/>
    <cellStyle name="Note 3 7 2 3" xfId="11002"/>
    <cellStyle name="Note 3 7 2 3 2" xfId="25316"/>
    <cellStyle name="Note 3 7 2 4" xfId="19403"/>
    <cellStyle name="Note 3 7 3" xfId="6483"/>
    <cellStyle name="Note 3 7 3 2" xfId="16660"/>
    <cellStyle name="Note 3 7 3 2 2" xfId="29619"/>
    <cellStyle name="Note 3 7 3 3" xfId="21887"/>
    <cellStyle name="Note 3 7 4" xfId="5188"/>
    <cellStyle name="Note 3 7 4 2" xfId="15532"/>
    <cellStyle name="Note 3 7 4 2 2" xfId="28552"/>
    <cellStyle name="Note 3 7 4 3" xfId="20725"/>
    <cellStyle name="Note 3 7 5" xfId="9351"/>
    <cellStyle name="Note 3 7 5 2" xfId="24191"/>
    <cellStyle name="Note 3 7 6" xfId="18241"/>
    <cellStyle name="Note 3 8" xfId="1502"/>
    <cellStyle name="Note 3 8 2" xfId="3721"/>
    <cellStyle name="Note 3 8 2 2" xfId="7773"/>
    <cellStyle name="Note 3 8 2 2 2" xfId="13939"/>
    <cellStyle name="Note 3 8 2 2 2 2" xfId="27125"/>
    <cellStyle name="Note 3 8 2 2 3" xfId="23050"/>
    <cellStyle name="Note 3 8 2 3" xfId="11174"/>
    <cellStyle name="Note 3 8 2 3 2" xfId="25488"/>
    <cellStyle name="Note 3 8 2 4" xfId="19404"/>
    <cellStyle name="Note 3 8 3" xfId="6484"/>
    <cellStyle name="Note 3 8 3 2" xfId="16661"/>
    <cellStyle name="Note 3 8 3 2 2" xfId="29620"/>
    <cellStyle name="Note 3 8 3 3" xfId="21888"/>
    <cellStyle name="Note 3 8 4" xfId="5189"/>
    <cellStyle name="Note 3 8 4 2" xfId="15533"/>
    <cellStyle name="Note 3 8 4 2 2" xfId="28553"/>
    <cellStyle name="Note 3 8 4 3" xfId="20726"/>
    <cellStyle name="Note 3 8 5" xfId="9526"/>
    <cellStyle name="Note 3 8 5 2" xfId="24366"/>
    <cellStyle name="Note 3 8 6" xfId="18242"/>
    <cellStyle name="Note 3 9" xfId="3712"/>
    <cellStyle name="Note 3 9 2" xfId="11353"/>
    <cellStyle name="Note 3 9 2 2" xfId="25662"/>
    <cellStyle name="Note 3 9 3" xfId="14416"/>
    <cellStyle name="Note 3 9 4" xfId="9714"/>
    <cellStyle name="Note 3 9 4 2" xfId="24545"/>
    <cellStyle name="Note 4" xfId="1503"/>
    <cellStyle name="Note 4 10" xfId="4210"/>
    <cellStyle name="Note 4 10 2" xfId="8156"/>
    <cellStyle name="Note 4 10 2 2" xfId="13164"/>
    <cellStyle name="Note 4 10 2 2 2" xfId="26470"/>
    <cellStyle name="Note 4 10 2 3" xfId="23399"/>
    <cellStyle name="Note 4 10 3" xfId="10132"/>
    <cellStyle name="Note 4 10 3 2" xfId="24671"/>
    <cellStyle name="Note 4 10 4" xfId="19753"/>
    <cellStyle name="Note 4 11" xfId="6485"/>
    <cellStyle name="Note 4 11 2" xfId="14134"/>
    <cellStyle name="Note 4 11 2 2" xfId="27308"/>
    <cellStyle name="Note 4 11 3" xfId="11972"/>
    <cellStyle name="Note 4 11 4" xfId="21889"/>
    <cellStyle name="Note 4 12" xfId="5190"/>
    <cellStyle name="Note 4 12 2" xfId="15534"/>
    <cellStyle name="Note 4 12 2 2" xfId="28554"/>
    <cellStyle name="Note 4 12 3" xfId="12591"/>
    <cellStyle name="Note 4 12 3 2" xfId="26251"/>
    <cellStyle name="Note 4 12 4" xfId="20727"/>
    <cellStyle name="Note 4 13" xfId="8330"/>
    <cellStyle name="Note 4 13 2" xfId="23532"/>
    <cellStyle name="Note 4 14" xfId="18243"/>
    <cellStyle name="Note 4 2" xfId="1504"/>
    <cellStyle name="Note 4 2 2" xfId="2513"/>
    <cellStyle name="Note 4 2 2 2" xfId="3999"/>
    <cellStyle name="Note 4 2 2 2 2" xfId="7967"/>
    <cellStyle name="Note 4 2 2 2 2 2" xfId="17234"/>
    <cellStyle name="Note 4 2 2 2 2 2 2" xfId="30172"/>
    <cellStyle name="Note 4 2 2 2 2 3" xfId="23232"/>
    <cellStyle name="Note 4 2 2 2 3" xfId="11974"/>
    <cellStyle name="Note 4 2 2 2 3 2" xfId="26104"/>
    <cellStyle name="Note 4 2 2 2 4" xfId="19586"/>
    <cellStyle name="Note 4 2 2 3" xfId="6765"/>
    <cellStyle name="Note 4 2 2 3 2" xfId="16853"/>
    <cellStyle name="Note 4 2 2 3 2 2" xfId="29799"/>
    <cellStyle name="Note 4 2 2 3 3" xfId="12350"/>
    <cellStyle name="Note 4 2 2 3 4" xfId="22070"/>
    <cellStyle name="Note 4 2 2 4" xfId="5382"/>
    <cellStyle name="Note 4 2 2 4 2" xfId="15717"/>
    <cellStyle name="Note 4 2 2 4 2 2" xfId="28735"/>
    <cellStyle name="Note 4 2 2 4 3" xfId="20908"/>
    <cellStyle name="Note 4 2 2 5" xfId="9023"/>
    <cellStyle name="Note 4 2 2 6" xfId="18424"/>
    <cellStyle name="Note 4 2 3" xfId="2512"/>
    <cellStyle name="Note 4 2 3 2" xfId="3998"/>
    <cellStyle name="Note 4 2 3 3" xfId="6764"/>
    <cellStyle name="Note 4 2 3 3 2" xfId="16852"/>
    <cellStyle name="Note 4 2 3 3 3" xfId="14144"/>
    <cellStyle name="Note 4 2 3 3 3 2" xfId="27317"/>
    <cellStyle name="Note 4 2 3 4" xfId="10345"/>
    <cellStyle name="Note 4 2 3 4 2" xfId="24800"/>
    <cellStyle name="Note 4 2 4" xfId="3723"/>
    <cellStyle name="Note 4 2 4 2" xfId="7775"/>
    <cellStyle name="Note 4 2 4 2 2" xfId="17137"/>
    <cellStyle name="Note 4 2 4 2 2 2" xfId="30076"/>
    <cellStyle name="Note 4 2 4 2 3" xfId="12643"/>
    <cellStyle name="Note 4 2 4 2 3 2" xfId="26254"/>
    <cellStyle name="Note 4 2 4 2 4" xfId="23052"/>
    <cellStyle name="Note 4 2 4 3" xfId="14419"/>
    <cellStyle name="Note 4 2 4 3 2" xfId="27492"/>
    <cellStyle name="Note 4 2 4 4" xfId="11973"/>
    <cellStyle name="Note 4 2 4 5" xfId="19406"/>
    <cellStyle name="Note 4 2 5" xfId="6486"/>
    <cellStyle name="Note 4 2 5 2" xfId="16662"/>
    <cellStyle name="Note 4 2 5 2 2" xfId="29621"/>
    <cellStyle name="Note 4 2 5 3" xfId="21890"/>
    <cellStyle name="Note 4 2 6" xfId="5191"/>
    <cellStyle name="Note 4 2 6 2" xfId="15535"/>
    <cellStyle name="Note 4 2 6 2 2" xfId="28555"/>
    <cellStyle name="Note 4 2 6 3" xfId="20728"/>
    <cellStyle name="Note 4 2 7" xfId="8471"/>
    <cellStyle name="Note 4 2 7 2" xfId="23673"/>
    <cellStyle name="Note 4 2 8" xfId="18244"/>
    <cellStyle name="Note 4 3" xfId="1505"/>
    <cellStyle name="Note 4 3 2" xfId="3724"/>
    <cellStyle name="Note 4 3 2 2" xfId="7776"/>
    <cellStyle name="Note 4 3 2 2 2" xfId="13940"/>
    <cellStyle name="Note 4 3 2 2 2 2" xfId="27126"/>
    <cellStyle name="Note 4 3 2 2 3" xfId="23053"/>
    <cellStyle name="Note 4 3 2 3" xfId="10630"/>
    <cellStyle name="Note 4 3 2 3 2" xfId="24974"/>
    <cellStyle name="Note 4 3 2 4" xfId="19407"/>
    <cellStyle name="Note 4 3 3" xfId="6487"/>
    <cellStyle name="Note 4 3 3 2" xfId="16663"/>
    <cellStyle name="Note 4 3 3 2 2" xfId="29622"/>
    <cellStyle name="Note 4 3 3 3" xfId="21891"/>
    <cellStyle name="Note 4 3 4" xfId="5192"/>
    <cellStyle name="Note 4 3 4 2" xfId="15536"/>
    <cellStyle name="Note 4 3 4 2 2" xfId="28556"/>
    <cellStyle name="Note 4 3 4 3" xfId="20729"/>
    <cellStyle name="Note 4 3 5" xfId="8804"/>
    <cellStyle name="Note 4 3 5 2" xfId="23853"/>
    <cellStyle name="Note 4 3 6" xfId="18245"/>
    <cellStyle name="Note 4 4" xfId="1506"/>
    <cellStyle name="Note 4 4 2" xfId="3725"/>
    <cellStyle name="Note 4 4 2 2" xfId="7777"/>
    <cellStyle name="Note 4 4 2 2 2" xfId="17138"/>
    <cellStyle name="Note 4 4 2 2 2 2" xfId="30077"/>
    <cellStyle name="Note 4 4 2 2 3" xfId="23054"/>
    <cellStyle name="Note 4 4 2 3" xfId="9010"/>
    <cellStyle name="Note 4 4 2 3 2" xfId="24015"/>
    <cellStyle name="Note 4 4 2 4" xfId="19408"/>
    <cellStyle name="Note 4 4 3" xfId="6488"/>
    <cellStyle name="Note 4 4 3 2" xfId="16664"/>
    <cellStyle name="Note 4 4 3 2 2" xfId="29623"/>
    <cellStyle name="Note 4 4 3 3" xfId="10828"/>
    <cellStyle name="Note 4 4 3 3 2" xfId="25145"/>
    <cellStyle name="Note 4 4 3 4" xfId="21892"/>
    <cellStyle name="Note 4 4 4" xfId="5193"/>
    <cellStyle name="Note 4 4 4 2" xfId="15537"/>
    <cellStyle name="Note 4 4 4 2 2" xfId="28557"/>
    <cellStyle name="Note 4 4 4 3" xfId="12347"/>
    <cellStyle name="Note 4 4 4 4" xfId="20730"/>
    <cellStyle name="Note 4 4 5" xfId="8842"/>
    <cellStyle name="Note 4 4 6" xfId="18246"/>
    <cellStyle name="Note 4 5" xfId="1507"/>
    <cellStyle name="Note 4 5 2" xfId="3726"/>
    <cellStyle name="Note 4 5 2 2" xfId="7778"/>
    <cellStyle name="Note 4 5 2 2 2" xfId="13941"/>
    <cellStyle name="Note 4 5 2 2 2 2" xfId="27127"/>
    <cellStyle name="Note 4 5 2 2 3" xfId="23055"/>
    <cellStyle name="Note 4 5 2 3" xfId="11003"/>
    <cellStyle name="Note 4 5 2 3 2" xfId="25317"/>
    <cellStyle name="Note 4 5 2 4" xfId="19409"/>
    <cellStyle name="Note 4 5 3" xfId="6489"/>
    <cellStyle name="Note 4 5 3 2" xfId="16665"/>
    <cellStyle name="Note 4 5 3 2 2" xfId="29624"/>
    <cellStyle name="Note 4 5 3 3" xfId="21893"/>
    <cellStyle name="Note 4 5 4" xfId="5194"/>
    <cellStyle name="Note 4 5 4 2" xfId="15538"/>
    <cellStyle name="Note 4 5 4 2 2" xfId="28558"/>
    <cellStyle name="Note 4 5 4 3" xfId="20731"/>
    <cellStyle name="Note 4 5 5" xfId="9352"/>
    <cellStyle name="Note 4 5 5 2" xfId="24192"/>
    <cellStyle name="Note 4 5 6" xfId="18247"/>
    <cellStyle name="Note 4 6" xfId="1508"/>
    <cellStyle name="Note 4 6 2" xfId="3727"/>
    <cellStyle name="Note 4 6 2 2" xfId="7779"/>
    <cellStyle name="Note 4 6 2 2 2" xfId="13942"/>
    <cellStyle name="Note 4 6 2 2 2 2" xfId="27128"/>
    <cellStyle name="Note 4 6 2 2 3" xfId="23056"/>
    <cellStyle name="Note 4 6 2 3" xfId="11175"/>
    <cellStyle name="Note 4 6 2 3 2" xfId="25489"/>
    <cellStyle name="Note 4 6 2 4" xfId="19410"/>
    <cellStyle name="Note 4 6 3" xfId="6490"/>
    <cellStyle name="Note 4 6 3 2" xfId="16666"/>
    <cellStyle name="Note 4 6 3 2 2" xfId="29625"/>
    <cellStyle name="Note 4 6 3 3" xfId="21894"/>
    <cellStyle name="Note 4 6 4" xfId="5195"/>
    <cellStyle name="Note 4 6 4 2" xfId="15539"/>
    <cellStyle name="Note 4 6 4 2 2" xfId="28559"/>
    <cellStyle name="Note 4 6 4 3" xfId="20732"/>
    <cellStyle name="Note 4 6 5" xfId="9527"/>
    <cellStyle name="Note 4 6 5 2" xfId="24367"/>
    <cellStyle name="Note 4 6 6" xfId="18248"/>
    <cellStyle name="Note 4 7" xfId="2514"/>
    <cellStyle name="Note 4 7 2" xfId="4000"/>
    <cellStyle name="Note 4 7 2 2" xfId="7968"/>
    <cellStyle name="Note 4 7 2 2 2" xfId="14512"/>
    <cellStyle name="Note 4 7 2 2 2 2" xfId="27581"/>
    <cellStyle name="Note 4 7 2 2 3" xfId="23233"/>
    <cellStyle name="Note 4 7 2 3" xfId="11354"/>
    <cellStyle name="Note 4 7 2 3 2" xfId="25663"/>
    <cellStyle name="Note 4 7 2 4" xfId="19587"/>
    <cellStyle name="Note 4 7 3" xfId="6766"/>
    <cellStyle name="Note 4 7 3 2" xfId="16854"/>
    <cellStyle name="Note 4 7 3 2 2" xfId="29800"/>
    <cellStyle name="Note 4 7 3 3" xfId="22071"/>
    <cellStyle name="Note 4 7 4" xfId="5383"/>
    <cellStyle name="Note 4 7 4 2" xfId="15718"/>
    <cellStyle name="Note 4 7 4 2 2" xfId="28736"/>
    <cellStyle name="Note 4 7 4 3" xfId="20909"/>
    <cellStyle name="Note 4 7 5" xfId="9715"/>
    <cellStyle name="Note 4 7 5 2" xfId="24546"/>
    <cellStyle name="Note 4 7 6" xfId="18425"/>
    <cellStyle name="Note 4 8" xfId="2511"/>
    <cellStyle name="Note 4 8 2" xfId="3997"/>
    <cellStyle name="Note 4 8 3" xfId="6763"/>
    <cellStyle name="Note 4 8 4" xfId="11533"/>
    <cellStyle name="Note 4 8 4 2" xfId="25840"/>
    <cellStyle name="Note 4 9" xfId="3722"/>
    <cellStyle name="Note 4 9 2" xfId="7774"/>
    <cellStyle name="Note 4 9 2 2" xfId="14418"/>
    <cellStyle name="Note 4 9 2 2 2" xfId="27491"/>
    <cellStyle name="Note 4 9 2 3" xfId="23051"/>
    <cellStyle name="Note 4 9 3" xfId="11710"/>
    <cellStyle name="Note 4 9 3 2" xfId="26017"/>
    <cellStyle name="Note 4 9 4" xfId="19405"/>
    <cellStyle name="Note 5" xfId="1509"/>
    <cellStyle name="Note 5 10" xfId="4211"/>
    <cellStyle name="Note 5 10 2" xfId="8157"/>
    <cellStyle name="Note 5 10 2 2" xfId="13165"/>
    <cellStyle name="Note 5 10 2 2 2" xfId="26471"/>
    <cellStyle name="Note 5 10 2 3" xfId="23400"/>
    <cellStyle name="Note 5 10 3" xfId="10133"/>
    <cellStyle name="Note 5 10 3 2" xfId="24672"/>
    <cellStyle name="Note 5 10 4" xfId="19754"/>
    <cellStyle name="Note 5 11" xfId="6491"/>
    <cellStyle name="Note 5 11 2" xfId="14135"/>
    <cellStyle name="Note 5 11 2 2" xfId="27309"/>
    <cellStyle name="Note 5 11 3" xfId="11975"/>
    <cellStyle name="Note 5 11 4" xfId="21895"/>
    <cellStyle name="Note 5 12" xfId="5196"/>
    <cellStyle name="Note 5 12 2" xfId="15540"/>
    <cellStyle name="Note 5 12 2 2" xfId="28560"/>
    <cellStyle name="Note 5 12 3" xfId="12592"/>
    <cellStyle name="Note 5 12 3 2" xfId="26252"/>
    <cellStyle name="Note 5 12 4" xfId="20733"/>
    <cellStyle name="Note 5 13" xfId="8331"/>
    <cellStyle name="Note 5 13 2" xfId="23533"/>
    <cellStyle name="Note 5 14" xfId="18249"/>
    <cellStyle name="Note 5 2" xfId="1510"/>
    <cellStyle name="Note 5 2 2" xfId="2517"/>
    <cellStyle name="Note 5 2 2 2" xfId="4003"/>
    <cellStyle name="Note 5 2 2 2 2" xfId="7969"/>
    <cellStyle name="Note 5 2 2 2 2 2" xfId="17235"/>
    <cellStyle name="Note 5 2 2 2 2 2 2" xfId="30173"/>
    <cellStyle name="Note 5 2 2 2 2 3" xfId="23234"/>
    <cellStyle name="Note 5 2 2 2 3" xfId="11977"/>
    <cellStyle name="Note 5 2 2 2 3 2" xfId="26105"/>
    <cellStyle name="Note 5 2 2 2 4" xfId="19588"/>
    <cellStyle name="Note 5 2 2 3" xfId="6769"/>
    <cellStyle name="Note 5 2 2 3 2" xfId="16856"/>
    <cellStyle name="Note 5 2 2 3 2 2" xfId="29801"/>
    <cellStyle name="Note 5 2 2 3 3" xfId="12349"/>
    <cellStyle name="Note 5 2 2 3 4" xfId="22072"/>
    <cellStyle name="Note 5 2 2 4" xfId="5384"/>
    <cellStyle name="Note 5 2 2 4 2" xfId="15719"/>
    <cellStyle name="Note 5 2 2 4 2 2" xfId="28737"/>
    <cellStyle name="Note 5 2 2 4 3" xfId="20910"/>
    <cellStyle name="Note 5 2 2 5" xfId="9022"/>
    <cellStyle name="Note 5 2 2 6" xfId="18426"/>
    <cellStyle name="Note 5 2 3" xfId="2516"/>
    <cellStyle name="Note 5 2 3 2" xfId="4002"/>
    <cellStyle name="Note 5 2 3 3" xfId="6768"/>
    <cellStyle name="Note 5 2 3 3 2" xfId="16855"/>
    <cellStyle name="Note 5 2 3 3 3" xfId="14145"/>
    <cellStyle name="Note 5 2 3 3 3 2" xfId="27318"/>
    <cellStyle name="Note 5 2 3 4" xfId="10346"/>
    <cellStyle name="Note 5 2 3 4 2" xfId="24801"/>
    <cellStyle name="Note 5 2 4" xfId="3729"/>
    <cellStyle name="Note 5 2 4 2" xfId="7781"/>
    <cellStyle name="Note 5 2 4 2 2" xfId="17139"/>
    <cellStyle name="Note 5 2 4 2 2 2" xfId="30078"/>
    <cellStyle name="Note 5 2 4 2 3" xfId="12644"/>
    <cellStyle name="Note 5 2 4 2 3 2" xfId="26255"/>
    <cellStyle name="Note 5 2 4 2 4" xfId="23058"/>
    <cellStyle name="Note 5 2 4 3" xfId="14421"/>
    <cellStyle name="Note 5 2 4 3 2" xfId="27494"/>
    <cellStyle name="Note 5 2 4 4" xfId="11976"/>
    <cellStyle name="Note 5 2 4 5" xfId="19412"/>
    <cellStyle name="Note 5 2 5" xfId="6492"/>
    <cellStyle name="Note 5 2 5 2" xfId="16667"/>
    <cellStyle name="Note 5 2 5 2 2" xfId="29626"/>
    <cellStyle name="Note 5 2 5 3" xfId="21896"/>
    <cellStyle name="Note 5 2 6" xfId="5197"/>
    <cellStyle name="Note 5 2 6 2" xfId="15541"/>
    <cellStyle name="Note 5 2 6 2 2" xfId="28561"/>
    <cellStyle name="Note 5 2 6 3" xfId="20734"/>
    <cellStyle name="Note 5 2 7" xfId="8472"/>
    <cellStyle name="Note 5 2 7 2" xfId="23674"/>
    <cellStyle name="Note 5 2 8" xfId="18250"/>
    <cellStyle name="Note 5 3" xfId="1511"/>
    <cellStyle name="Note 5 3 2" xfId="3730"/>
    <cellStyle name="Note 5 3 2 2" xfId="7782"/>
    <cellStyle name="Note 5 3 2 2 2" xfId="13943"/>
    <cellStyle name="Note 5 3 2 2 2 2" xfId="27129"/>
    <cellStyle name="Note 5 3 2 2 3" xfId="23059"/>
    <cellStyle name="Note 5 3 2 3" xfId="10631"/>
    <cellStyle name="Note 5 3 2 3 2" xfId="24975"/>
    <cellStyle name="Note 5 3 2 4" xfId="19413"/>
    <cellStyle name="Note 5 3 3" xfId="6493"/>
    <cellStyle name="Note 5 3 3 2" xfId="16668"/>
    <cellStyle name="Note 5 3 3 2 2" xfId="29627"/>
    <cellStyle name="Note 5 3 3 3" xfId="21897"/>
    <cellStyle name="Note 5 3 4" xfId="5198"/>
    <cellStyle name="Note 5 3 4 2" xfId="15542"/>
    <cellStyle name="Note 5 3 4 2 2" xfId="28562"/>
    <cellStyle name="Note 5 3 4 3" xfId="20735"/>
    <cellStyle name="Note 5 3 5" xfId="8805"/>
    <cellStyle name="Note 5 3 5 2" xfId="23854"/>
    <cellStyle name="Note 5 3 6" xfId="18251"/>
    <cellStyle name="Note 5 4" xfId="1512"/>
    <cellStyle name="Note 5 4 2" xfId="3731"/>
    <cellStyle name="Note 5 4 2 2" xfId="7783"/>
    <cellStyle name="Note 5 4 2 2 2" xfId="17140"/>
    <cellStyle name="Note 5 4 2 2 2 2" xfId="30079"/>
    <cellStyle name="Note 5 4 2 2 3" xfId="23060"/>
    <cellStyle name="Note 5 4 2 3" xfId="9011"/>
    <cellStyle name="Note 5 4 2 3 2" xfId="24016"/>
    <cellStyle name="Note 5 4 2 4" xfId="19414"/>
    <cellStyle name="Note 5 4 3" xfId="6494"/>
    <cellStyle name="Note 5 4 3 2" xfId="16669"/>
    <cellStyle name="Note 5 4 3 2 2" xfId="29628"/>
    <cellStyle name="Note 5 4 3 3" xfId="10829"/>
    <cellStyle name="Note 5 4 3 3 2" xfId="25146"/>
    <cellStyle name="Note 5 4 3 4" xfId="21898"/>
    <cellStyle name="Note 5 4 4" xfId="5199"/>
    <cellStyle name="Note 5 4 4 2" xfId="15543"/>
    <cellStyle name="Note 5 4 4 2 2" xfId="28563"/>
    <cellStyle name="Note 5 4 4 3" xfId="12298"/>
    <cellStyle name="Note 5 4 4 4" xfId="20736"/>
    <cellStyle name="Note 5 4 5" xfId="8552"/>
    <cellStyle name="Note 5 4 6" xfId="18252"/>
    <cellStyle name="Note 5 5" xfId="1513"/>
    <cellStyle name="Note 5 5 2" xfId="3732"/>
    <cellStyle name="Note 5 5 2 2" xfId="7784"/>
    <cellStyle name="Note 5 5 2 2 2" xfId="13944"/>
    <cellStyle name="Note 5 5 2 2 2 2" xfId="27130"/>
    <cellStyle name="Note 5 5 2 2 3" xfId="23061"/>
    <cellStyle name="Note 5 5 2 3" xfId="11004"/>
    <cellStyle name="Note 5 5 2 3 2" xfId="25318"/>
    <cellStyle name="Note 5 5 2 4" xfId="19415"/>
    <cellStyle name="Note 5 5 3" xfId="6495"/>
    <cellStyle name="Note 5 5 3 2" xfId="16670"/>
    <cellStyle name="Note 5 5 3 2 2" xfId="29629"/>
    <cellStyle name="Note 5 5 3 3" xfId="21899"/>
    <cellStyle name="Note 5 5 4" xfId="5200"/>
    <cellStyle name="Note 5 5 4 2" xfId="15544"/>
    <cellStyle name="Note 5 5 4 2 2" xfId="28564"/>
    <cellStyle name="Note 5 5 4 3" xfId="20737"/>
    <cellStyle name="Note 5 5 5" xfId="9353"/>
    <cellStyle name="Note 5 5 5 2" xfId="24193"/>
    <cellStyle name="Note 5 5 6" xfId="18253"/>
    <cellStyle name="Note 5 6" xfId="1514"/>
    <cellStyle name="Note 5 6 2" xfId="3733"/>
    <cellStyle name="Note 5 6 2 2" xfId="7785"/>
    <cellStyle name="Note 5 6 2 2 2" xfId="13945"/>
    <cellStyle name="Note 5 6 2 2 2 2" xfId="27131"/>
    <cellStyle name="Note 5 6 2 2 3" xfId="23062"/>
    <cellStyle name="Note 5 6 2 3" xfId="11176"/>
    <cellStyle name="Note 5 6 2 3 2" xfId="25490"/>
    <cellStyle name="Note 5 6 2 4" xfId="19416"/>
    <cellStyle name="Note 5 6 3" xfId="6496"/>
    <cellStyle name="Note 5 6 3 2" xfId="16671"/>
    <cellStyle name="Note 5 6 3 2 2" xfId="29630"/>
    <cellStyle name="Note 5 6 3 3" xfId="21900"/>
    <cellStyle name="Note 5 6 4" xfId="5201"/>
    <cellStyle name="Note 5 6 4 2" xfId="15545"/>
    <cellStyle name="Note 5 6 4 2 2" xfId="28565"/>
    <cellStyle name="Note 5 6 4 3" xfId="20738"/>
    <cellStyle name="Note 5 6 5" xfId="9528"/>
    <cellStyle name="Note 5 6 5 2" xfId="24368"/>
    <cellStyle name="Note 5 6 6" xfId="18254"/>
    <cellStyle name="Note 5 7" xfId="2518"/>
    <cellStyle name="Note 5 7 2" xfId="4004"/>
    <cellStyle name="Note 5 7 2 2" xfId="7970"/>
    <cellStyle name="Note 5 7 2 2 2" xfId="14513"/>
    <cellStyle name="Note 5 7 2 2 2 2" xfId="27582"/>
    <cellStyle name="Note 5 7 2 2 3" xfId="23235"/>
    <cellStyle name="Note 5 7 2 3" xfId="11355"/>
    <cellStyle name="Note 5 7 2 3 2" xfId="25664"/>
    <cellStyle name="Note 5 7 2 4" xfId="19589"/>
    <cellStyle name="Note 5 7 3" xfId="6770"/>
    <cellStyle name="Note 5 7 3 2" xfId="16857"/>
    <cellStyle name="Note 5 7 3 2 2" xfId="29802"/>
    <cellStyle name="Note 5 7 3 3" xfId="22073"/>
    <cellStyle name="Note 5 7 4" xfId="5385"/>
    <cellStyle name="Note 5 7 4 2" xfId="15720"/>
    <cellStyle name="Note 5 7 4 2 2" xfId="28738"/>
    <cellStyle name="Note 5 7 4 3" xfId="20911"/>
    <cellStyle name="Note 5 7 5" xfId="9716"/>
    <cellStyle name="Note 5 7 5 2" xfId="24547"/>
    <cellStyle name="Note 5 7 6" xfId="18427"/>
    <cellStyle name="Note 5 8" xfId="2515"/>
    <cellStyle name="Note 5 8 2" xfId="4001"/>
    <cellStyle name="Note 5 8 3" xfId="6767"/>
    <cellStyle name="Note 5 8 4" xfId="11534"/>
    <cellStyle name="Note 5 8 4 2" xfId="25841"/>
    <cellStyle name="Note 5 9" xfId="3728"/>
    <cellStyle name="Note 5 9 2" xfId="7780"/>
    <cellStyle name="Note 5 9 2 2" xfId="14420"/>
    <cellStyle name="Note 5 9 2 2 2" xfId="27493"/>
    <cellStyle name="Note 5 9 2 3" xfId="23057"/>
    <cellStyle name="Note 5 9 3" xfId="11711"/>
    <cellStyle name="Note 5 9 3 2" xfId="26018"/>
    <cellStyle name="Note 5 9 4" xfId="19411"/>
    <cellStyle name="Note 6" xfId="1515"/>
    <cellStyle name="Note 6 10" xfId="14136"/>
    <cellStyle name="Note 6 10 2" xfId="27310"/>
    <cellStyle name="Note 6 11" xfId="12638"/>
    <cellStyle name="Note 6 2" xfId="1516"/>
    <cellStyle name="Note 6 2 2" xfId="2520"/>
    <cellStyle name="Note 6 2 2 2" xfId="4006"/>
    <cellStyle name="Note 6 2 2 2 2" xfId="7971"/>
    <cellStyle name="Note 6 2 2 2 2 2" xfId="17236"/>
    <cellStyle name="Note 6 2 2 2 2 2 2" xfId="30174"/>
    <cellStyle name="Note 6 2 2 2 2 3" xfId="23236"/>
    <cellStyle name="Note 6 2 2 2 3" xfId="11979"/>
    <cellStyle name="Note 6 2 2 2 3 2" xfId="26106"/>
    <cellStyle name="Note 6 2 2 2 4" xfId="19590"/>
    <cellStyle name="Note 6 2 2 3" xfId="6772"/>
    <cellStyle name="Note 6 2 2 3 2" xfId="16859"/>
    <cellStyle name="Note 6 2 2 3 2 2" xfId="29803"/>
    <cellStyle name="Note 6 2 2 3 3" xfId="12348"/>
    <cellStyle name="Note 6 2 2 3 4" xfId="22074"/>
    <cellStyle name="Note 6 2 2 4" xfId="5386"/>
    <cellStyle name="Note 6 2 2 4 2" xfId="15721"/>
    <cellStyle name="Note 6 2 2 4 2 2" xfId="28739"/>
    <cellStyle name="Note 6 2 2 4 3" xfId="20912"/>
    <cellStyle name="Note 6 2 2 5" xfId="9021"/>
    <cellStyle name="Note 6 2 2 6" xfId="18428"/>
    <cellStyle name="Note 6 2 3" xfId="2519"/>
    <cellStyle name="Note 6 2 3 2" xfId="4005"/>
    <cellStyle name="Note 6 2 3 3" xfId="6771"/>
    <cellStyle name="Note 6 2 3 3 2" xfId="16858"/>
    <cellStyle name="Note 6 2 3 3 3" xfId="14146"/>
    <cellStyle name="Note 6 2 3 3 3 2" xfId="27319"/>
    <cellStyle name="Note 6 2 3 4" xfId="10830"/>
    <cellStyle name="Note 6 2 3 4 2" xfId="25147"/>
    <cellStyle name="Note 6 2 4" xfId="3735"/>
    <cellStyle name="Note 6 2 4 2" xfId="7786"/>
    <cellStyle name="Note 6 2 4 2 2" xfId="17141"/>
    <cellStyle name="Note 6 2 4 2 2 2" xfId="30080"/>
    <cellStyle name="Note 6 2 4 2 3" xfId="12751"/>
    <cellStyle name="Note 6 2 4 2 3 2" xfId="26293"/>
    <cellStyle name="Note 6 2 4 2 4" xfId="23063"/>
    <cellStyle name="Note 6 2 4 3" xfId="14423"/>
    <cellStyle name="Note 6 2 4 3 2" xfId="27495"/>
    <cellStyle name="Note 6 2 4 4" xfId="11978"/>
    <cellStyle name="Note 6 2 4 5" xfId="19417"/>
    <cellStyle name="Note 6 2 5" xfId="6498"/>
    <cellStyle name="Note 6 2 5 2" xfId="16672"/>
    <cellStyle name="Note 6 2 5 2 2" xfId="29631"/>
    <cellStyle name="Note 6 2 5 3" xfId="21901"/>
    <cellStyle name="Note 6 2 6" xfId="5202"/>
    <cellStyle name="Note 6 2 6 2" xfId="15546"/>
    <cellStyle name="Note 6 2 6 2 2" xfId="28566"/>
    <cellStyle name="Note 6 2 6 3" xfId="20739"/>
    <cellStyle name="Note 6 2 7" xfId="9012"/>
    <cellStyle name="Note 6 2 7 2" xfId="24017"/>
    <cellStyle name="Note 6 2 8" xfId="18255"/>
    <cellStyle name="Note 6 3" xfId="1517"/>
    <cellStyle name="Note 6 3 2" xfId="3736"/>
    <cellStyle name="Note 6 3 2 2" xfId="7787"/>
    <cellStyle name="Note 6 3 2 2 2" xfId="13947"/>
    <cellStyle name="Note 6 3 2 2 2 2" xfId="27132"/>
    <cellStyle name="Note 6 3 2 2 3" xfId="23064"/>
    <cellStyle name="Note 6 3 2 3" xfId="11005"/>
    <cellStyle name="Note 6 3 2 3 2" xfId="25319"/>
    <cellStyle name="Note 6 3 2 4" xfId="19418"/>
    <cellStyle name="Note 6 3 3" xfId="6499"/>
    <cellStyle name="Note 6 3 3 2" xfId="16673"/>
    <cellStyle name="Note 6 3 3 2 2" xfId="29632"/>
    <cellStyle name="Note 6 3 3 3" xfId="21902"/>
    <cellStyle name="Note 6 3 4" xfId="5203"/>
    <cellStyle name="Note 6 3 4 2" xfId="15547"/>
    <cellStyle name="Note 6 3 4 2 2" xfId="28567"/>
    <cellStyle name="Note 6 3 4 3" xfId="20740"/>
    <cellStyle name="Note 6 3 5" xfId="9354"/>
    <cellStyle name="Note 6 3 5 2" xfId="24194"/>
    <cellStyle name="Note 6 3 6" xfId="18256"/>
    <cellStyle name="Note 6 4" xfId="1518"/>
    <cellStyle name="Note 6 4 2" xfId="3737"/>
    <cellStyle name="Note 6 4 2 2" xfId="7788"/>
    <cellStyle name="Note 6 4 2 2 2" xfId="13948"/>
    <cellStyle name="Note 6 4 2 2 2 2" xfId="27133"/>
    <cellStyle name="Note 6 4 2 2 3" xfId="23065"/>
    <cellStyle name="Note 6 4 2 3" xfId="11177"/>
    <cellStyle name="Note 6 4 2 3 2" xfId="25491"/>
    <cellStyle name="Note 6 4 2 4" xfId="19419"/>
    <cellStyle name="Note 6 4 3" xfId="6500"/>
    <cellStyle name="Note 6 4 3 2" xfId="16674"/>
    <cellStyle name="Note 6 4 3 2 2" xfId="29633"/>
    <cellStyle name="Note 6 4 3 3" xfId="21903"/>
    <cellStyle name="Note 6 4 4" xfId="5204"/>
    <cellStyle name="Note 6 4 4 2" xfId="15548"/>
    <cellStyle name="Note 6 4 4 2 2" xfId="28568"/>
    <cellStyle name="Note 6 4 4 3" xfId="20741"/>
    <cellStyle name="Note 6 4 5" xfId="9529"/>
    <cellStyle name="Note 6 4 5 2" xfId="24369"/>
    <cellStyle name="Note 6 4 6" xfId="18257"/>
    <cellStyle name="Note 6 5" xfId="3734"/>
    <cellStyle name="Note 6 5 2" xfId="11356"/>
    <cellStyle name="Note 6 5 2 2" xfId="25665"/>
    <cellStyle name="Note 6 5 3" xfId="14422"/>
    <cellStyle name="Note 6 5 4" xfId="9717"/>
    <cellStyle name="Note 6 5 4 2" xfId="24548"/>
    <cellStyle name="Note 6 6" xfId="6497"/>
    <cellStyle name="Note 6 6 2" xfId="11535"/>
    <cellStyle name="Note 6 6 2 2" xfId="25842"/>
    <cellStyle name="Note 6 7" xfId="11712"/>
    <cellStyle name="Note 6 7 2" xfId="26019"/>
    <cellStyle name="Note 6 8" xfId="10214"/>
    <cellStyle name="Note 6 8 2" xfId="13166"/>
    <cellStyle name="Note 6 8 2 2" xfId="26472"/>
    <cellStyle name="Note 6 9" xfId="13946"/>
    <cellStyle name="Note 7" xfId="1519"/>
    <cellStyle name="Note 7 2" xfId="2521"/>
    <cellStyle name="Note 7 2 2" xfId="4007"/>
    <cellStyle name="Note 7 2 3" xfId="6773"/>
    <cellStyle name="Note 7 3" xfId="3738"/>
    <cellStyle name="Note 7 4" xfId="6501"/>
    <cellStyle name="Note 7 4 2" xfId="16675"/>
    <cellStyle name="Note 7 4 3" xfId="10627"/>
    <cellStyle name="Note 8" xfId="1520"/>
    <cellStyle name="Note 8 2" xfId="1521"/>
    <cellStyle name="Note 8 2 2" xfId="3740"/>
    <cellStyle name="Note 8 2 3" xfId="6503"/>
    <cellStyle name="Note 8 3" xfId="1522"/>
    <cellStyle name="Note 8 3 2" xfId="3741"/>
    <cellStyle name="Note 8 3 3" xfId="6504"/>
    <cellStyle name="Note 8 3 4" xfId="10825"/>
    <cellStyle name="Note 8 4" xfId="2523"/>
    <cellStyle name="Note 8 4 2" xfId="4009"/>
    <cellStyle name="Note 8 4 3" xfId="6775"/>
    <cellStyle name="Note 8 5" xfId="2522"/>
    <cellStyle name="Note 8 5 2" xfId="4008"/>
    <cellStyle name="Note 8 5 2 2" xfId="7972"/>
    <cellStyle name="Note 8 5 3" xfId="6774"/>
    <cellStyle name="Note 8 5 4" xfId="5387"/>
    <cellStyle name="Note 8 6" xfId="3739"/>
    <cellStyle name="Note 8 6 2" xfId="14424"/>
    <cellStyle name="Note 8 6 3" xfId="12750"/>
    <cellStyle name="Note 8 7" xfId="6502"/>
    <cellStyle name="Note 9" xfId="1523"/>
    <cellStyle name="Note 9 2" xfId="3742"/>
    <cellStyle name="Note 9 3" xfId="6505"/>
    <cellStyle name="Note 9 3 2" xfId="16676"/>
    <cellStyle name="Note 9 3 3" xfId="9784"/>
    <cellStyle name="Obsolete" xfId="1524"/>
    <cellStyle name="Obsolete 2" xfId="9787"/>
    <cellStyle name="Obsolete 2 2" xfId="13167"/>
    <cellStyle name="Obsolete 3" xfId="12411"/>
    <cellStyle name="Output 10" xfId="1525"/>
    <cellStyle name="Output 10 2" xfId="1526"/>
    <cellStyle name="Output 10 2 2" xfId="10632"/>
    <cellStyle name="Output 10 2 2 2" xfId="13950"/>
    <cellStyle name="Output 10 3" xfId="10217"/>
    <cellStyle name="Output 10 3 2" xfId="13168"/>
    <cellStyle name="Output 10 4" xfId="13949"/>
    <cellStyle name="Output 10 5" xfId="12639"/>
    <cellStyle name="Output 11" xfId="1527"/>
    <cellStyle name="Output 11 2" xfId="8806"/>
    <cellStyle name="Output 11 3" xfId="10633"/>
    <cellStyle name="Output 11 4" xfId="8196"/>
    <cellStyle name="Output 12" xfId="1528"/>
    <cellStyle name="Output 12 2" xfId="10634"/>
    <cellStyle name="Output 12 2 2" xfId="13169"/>
    <cellStyle name="Output 12 3" xfId="12734"/>
    <cellStyle name="Output 13" xfId="1529"/>
    <cellStyle name="Output 13 2" xfId="10635"/>
    <cellStyle name="Output 13 2 2" xfId="13170"/>
    <cellStyle name="Output 13 3" xfId="12735"/>
    <cellStyle name="Output 14" xfId="1530"/>
    <cellStyle name="Output 14 2" xfId="9788"/>
    <cellStyle name="Output 15" xfId="12412"/>
    <cellStyle name="Output 2" xfId="1531"/>
    <cellStyle name="Output 2 2" xfId="2525"/>
    <cellStyle name="Output 2 2 2" xfId="9020"/>
    <cellStyle name="Output 2 2 3" xfId="8524"/>
    <cellStyle name="Output 2 3" xfId="2526"/>
    <cellStyle name="Output 2 3 2" xfId="12593"/>
    <cellStyle name="Output 2 4" xfId="2524"/>
    <cellStyle name="Output 2 4 2" xfId="12229"/>
    <cellStyle name="Output 2 4 3" xfId="10134"/>
    <cellStyle name="Output 3" xfId="1532"/>
    <cellStyle name="Output 3 2" xfId="2528"/>
    <cellStyle name="Output 3 2 2" xfId="13171"/>
    <cellStyle name="Output 3 3" xfId="2529"/>
    <cellStyle name="Output 3 3 2" xfId="11980"/>
    <cellStyle name="Output 3 3 3" xfId="10135"/>
    <cellStyle name="Output 3 4" xfId="2527"/>
    <cellStyle name="Output 4" xfId="1533"/>
    <cellStyle name="Output 4 2" xfId="2531"/>
    <cellStyle name="Output 4 2 2" xfId="13172"/>
    <cellStyle name="Output 4 3" xfId="2532"/>
    <cellStyle name="Output 4 3 2" xfId="11981"/>
    <cellStyle name="Output 4 3 3" xfId="10136"/>
    <cellStyle name="Output 4 4" xfId="2530"/>
    <cellStyle name="Output 5" xfId="1534"/>
    <cellStyle name="Output 5 2" xfId="2534"/>
    <cellStyle name="Output 5 2 2" xfId="13173"/>
    <cellStyle name="Output 5 3" xfId="2535"/>
    <cellStyle name="Output 5 3 2" xfId="11982"/>
    <cellStyle name="Output 5 3 3" xfId="10137"/>
    <cellStyle name="Output 5 4" xfId="2533"/>
    <cellStyle name="Output 6" xfId="1535"/>
    <cellStyle name="Output 6 2" xfId="2537"/>
    <cellStyle name="Output 6 2 2" xfId="13174"/>
    <cellStyle name="Output 6 3" xfId="2538"/>
    <cellStyle name="Output 6 3 2" xfId="11983"/>
    <cellStyle name="Output 6 3 3" xfId="10138"/>
    <cellStyle name="Output 6 4" xfId="2536"/>
    <cellStyle name="Output 7" xfId="1536"/>
    <cellStyle name="Output 7 2" xfId="2540"/>
    <cellStyle name="Output 7 2 2" xfId="13175"/>
    <cellStyle name="Output 7 3" xfId="2541"/>
    <cellStyle name="Output 7 3 2" xfId="11984"/>
    <cellStyle name="Output 7 3 3" xfId="10139"/>
    <cellStyle name="Output 7 4" xfId="2539"/>
    <cellStyle name="Output 8" xfId="1537"/>
    <cellStyle name="Output 8 2" xfId="2543"/>
    <cellStyle name="Output 8 2 2" xfId="11985"/>
    <cellStyle name="Output 8 2 3" xfId="9172"/>
    <cellStyle name="Output 8 3" xfId="2542"/>
    <cellStyle name="Output 8 3 2" xfId="12230"/>
    <cellStyle name="Output 8 3 3" xfId="10140"/>
    <cellStyle name="Output 9" xfId="1538"/>
    <cellStyle name="Output 9 2" xfId="10141"/>
    <cellStyle name="Output 9 2 2" xfId="13176"/>
    <cellStyle name="Output 9 3" xfId="12594"/>
    <cellStyle name="Percent (1)" xfId="1539"/>
    <cellStyle name="Percent (2)" xfId="1540"/>
    <cellStyle name="Percent [2]" xfId="1541"/>
    <cellStyle name="Percent [2] 10" xfId="1542"/>
    <cellStyle name="Percent [2] 10 2" xfId="3744"/>
    <cellStyle name="Percent [2] 10 2 2" xfId="8597"/>
    <cellStyle name="Percent [2] 10 2 2 2" xfId="12333"/>
    <cellStyle name="Percent [2] 10 3" xfId="6506"/>
    <cellStyle name="Percent [2] 11" xfId="1543"/>
    <cellStyle name="Percent [2] 11 2" xfId="3745"/>
    <cellStyle name="Percent [2] 11 2 2" xfId="12342"/>
    <cellStyle name="Percent [2] 11 3" xfId="6507"/>
    <cellStyle name="Percent [2] 12" xfId="1544"/>
    <cellStyle name="Percent [2] 12 2" xfId="3746"/>
    <cellStyle name="Percent [2] 12 3" xfId="6508"/>
    <cellStyle name="Percent [2] 13" xfId="1545"/>
    <cellStyle name="Percent [2] 13 2" xfId="3747"/>
    <cellStyle name="Percent [2] 13 3" xfId="6509"/>
    <cellStyle name="Percent [2] 14" xfId="1546"/>
    <cellStyle name="Percent [2] 14 2" xfId="1547"/>
    <cellStyle name="Percent [2] 14 2 2" xfId="1548"/>
    <cellStyle name="Percent [2] 14 2 2 2" xfId="3750"/>
    <cellStyle name="Percent [2] 14 2 2 3" xfId="6512"/>
    <cellStyle name="Percent [2] 14 2 3" xfId="1549"/>
    <cellStyle name="Percent [2] 14 2 3 2" xfId="3751"/>
    <cellStyle name="Percent [2] 14 2 3 3" xfId="6513"/>
    <cellStyle name="Percent [2] 14 2 4" xfId="3749"/>
    <cellStyle name="Percent [2] 14 2 5" xfId="6511"/>
    <cellStyle name="Percent [2] 14 3" xfId="3748"/>
    <cellStyle name="Percent [2] 14 3 2" xfId="11357"/>
    <cellStyle name="Percent [2] 14 4" xfId="6510"/>
    <cellStyle name="Percent [2] 15" xfId="1550"/>
    <cellStyle name="Percent [2] 15 2" xfId="3752"/>
    <cellStyle name="Percent [2] 15 3" xfId="6514"/>
    <cellStyle name="Percent [2] 15 4" xfId="12736"/>
    <cellStyle name="Percent [2] 16" xfId="1551"/>
    <cellStyle name="Percent [2] 16 2" xfId="1552"/>
    <cellStyle name="Percent [2] 16 2 2" xfId="3754"/>
    <cellStyle name="Percent [2] 16 2 3" xfId="6516"/>
    <cellStyle name="Percent [2] 16 3" xfId="1553"/>
    <cellStyle name="Percent [2] 16 3 2" xfId="3755"/>
    <cellStyle name="Percent [2] 16 3 3" xfId="6517"/>
    <cellStyle name="Percent [2] 16 4" xfId="3753"/>
    <cellStyle name="Percent [2] 16 5" xfId="6515"/>
    <cellStyle name="Percent [2] 17" xfId="1554"/>
    <cellStyle name="Percent [2] 17 2" xfId="3756"/>
    <cellStyle name="Percent [2] 17 3" xfId="6518"/>
    <cellStyle name="Percent [2] 18" xfId="3743"/>
    <cellStyle name="Percent [2] 18 2" xfId="7789"/>
    <cellStyle name="Percent [2] 19" xfId="4212"/>
    <cellStyle name="Percent [2] 19 2" xfId="8158"/>
    <cellStyle name="Percent [2] 2" xfId="1555"/>
    <cellStyle name="Percent [2] 2 10" xfId="3757"/>
    <cellStyle name="Percent [2] 2 11" xfId="6519"/>
    <cellStyle name="Percent [2] 2 2" xfId="1556"/>
    <cellStyle name="Percent [2] 2 2 2" xfId="3758"/>
    <cellStyle name="Percent [2] 2 2 2 2" xfId="8604"/>
    <cellStyle name="Percent [2] 2 2 2 2 2" xfId="12340"/>
    <cellStyle name="Percent [2] 2 2 3" xfId="6520"/>
    <cellStyle name="Percent [2] 2 3" xfId="1557"/>
    <cellStyle name="Percent [2] 2 3 2" xfId="3759"/>
    <cellStyle name="Percent [2] 2 3 2 2" xfId="8581"/>
    <cellStyle name="Percent [2] 2 3 2 2 2" xfId="12316"/>
    <cellStyle name="Percent [2] 2 3 3" xfId="6521"/>
    <cellStyle name="Percent [2] 2 4" xfId="1558"/>
    <cellStyle name="Percent [2] 2 4 2" xfId="3760"/>
    <cellStyle name="Percent [2] 2 4 2 2" xfId="8575"/>
    <cellStyle name="Percent [2] 2 4 2 2 2" xfId="12310"/>
    <cellStyle name="Percent [2] 2 4 3" xfId="6522"/>
    <cellStyle name="Percent [2] 2 5" xfId="1559"/>
    <cellStyle name="Percent [2] 2 5 2" xfId="3761"/>
    <cellStyle name="Percent [2] 2 5 2 2" xfId="8592"/>
    <cellStyle name="Percent [2] 2 5 2 2 2" xfId="12328"/>
    <cellStyle name="Percent [2] 2 5 3" xfId="6523"/>
    <cellStyle name="Percent [2] 2 6" xfId="1560"/>
    <cellStyle name="Percent [2] 2 6 2" xfId="2546"/>
    <cellStyle name="Percent [2] 2 6 2 2" xfId="4011"/>
    <cellStyle name="Percent [2] 2 6 2 3" xfId="6777"/>
    <cellStyle name="Percent [2] 2 6 3" xfId="3762"/>
    <cellStyle name="Percent [2] 2 6 4" xfId="6524"/>
    <cellStyle name="Percent [2] 2 7" xfId="1561"/>
    <cellStyle name="Percent [2] 2 7 2" xfId="3763"/>
    <cellStyle name="Percent [2] 2 7 3" xfId="6525"/>
    <cellStyle name="Percent [2] 2 8" xfId="2547"/>
    <cellStyle name="Percent [2] 2 8 2" xfId="4012"/>
    <cellStyle name="Percent [2] 2 8 3" xfId="6778"/>
    <cellStyle name="Percent [2] 2 9" xfId="2545"/>
    <cellStyle name="Percent [2] 2 9 2" xfId="4010"/>
    <cellStyle name="Percent [2] 2 9 2 2" xfId="7973"/>
    <cellStyle name="Percent [2] 2 9 3" xfId="6776"/>
    <cellStyle name="Percent [2] 2 9 4" xfId="5388"/>
    <cellStyle name="Percent [2] 3" xfId="1562"/>
    <cellStyle name="Percent [2] 3 2" xfId="1563"/>
    <cellStyle name="Percent [2] 3 2 2" xfId="3765"/>
    <cellStyle name="Percent [2] 3 2 2 2" xfId="8596"/>
    <cellStyle name="Percent [2] 3 2 2 2 2" xfId="12332"/>
    <cellStyle name="Percent [2] 3 2 3" xfId="6527"/>
    <cellStyle name="Percent [2] 3 3" xfId="1564"/>
    <cellStyle name="Percent [2] 3 3 2" xfId="3766"/>
    <cellStyle name="Percent [2] 3 3 2 2" xfId="8571"/>
    <cellStyle name="Percent [2] 3 3 2 2 2" xfId="12306"/>
    <cellStyle name="Percent [2] 3 3 3" xfId="6528"/>
    <cellStyle name="Percent [2] 3 4" xfId="3764"/>
    <cellStyle name="Percent [2] 3 4 2" xfId="8590"/>
    <cellStyle name="Percent [2] 3 4 2 2" xfId="12326"/>
    <cellStyle name="Percent [2] 3 5" xfId="6526"/>
    <cellStyle name="Percent [2] 4" xfId="1565"/>
    <cellStyle name="Percent [2] 4 2" xfId="3767"/>
    <cellStyle name="Percent [2] 4 2 2" xfId="8574"/>
    <cellStyle name="Percent [2] 4 2 2 2" xfId="12309"/>
    <cellStyle name="Percent [2] 4 3" xfId="6529"/>
    <cellStyle name="Percent [2] 5" xfId="1566"/>
    <cellStyle name="Percent [2] 5 2" xfId="3768"/>
    <cellStyle name="Percent [2] 5 2 2" xfId="8595"/>
    <cellStyle name="Percent [2] 5 2 2 2" xfId="12331"/>
    <cellStyle name="Percent [2] 5 3" xfId="6530"/>
    <cellStyle name="Percent [2] 6" xfId="1567"/>
    <cellStyle name="Percent [2] 6 2" xfId="3769"/>
    <cellStyle name="Percent [2] 6 2 2" xfId="8573"/>
    <cellStyle name="Percent [2] 6 2 2 2" xfId="12308"/>
    <cellStyle name="Percent [2] 6 3" xfId="6531"/>
    <cellStyle name="Percent [2] 7" xfId="1568"/>
    <cellStyle name="Percent [2] 7 2" xfId="3770"/>
    <cellStyle name="Percent [2] 7 2 2" xfId="8594"/>
    <cellStyle name="Percent [2] 7 2 2 2" xfId="12330"/>
    <cellStyle name="Percent [2] 7 3" xfId="6532"/>
    <cellStyle name="Percent [2] 8" xfId="1569"/>
    <cellStyle name="Percent [2] 8 2" xfId="3771"/>
    <cellStyle name="Percent [2] 8 2 2" xfId="8572"/>
    <cellStyle name="Percent [2] 8 2 2 2" xfId="12307"/>
    <cellStyle name="Percent [2] 8 3" xfId="6533"/>
    <cellStyle name="Percent [2] 9" xfId="1570"/>
    <cellStyle name="Percent [2] 9 2" xfId="3772"/>
    <cellStyle name="Percent [2] 9 2 2" xfId="8593"/>
    <cellStyle name="Percent [2] 9 2 2 2" xfId="12329"/>
    <cellStyle name="Percent [2] 9 3" xfId="6534"/>
    <cellStyle name="Percent 10" xfId="2642"/>
    <cellStyle name="Percent 11" xfId="9720"/>
    <cellStyle name="Percent 12" xfId="9726"/>
    <cellStyle name="Percent 13" xfId="9721"/>
    <cellStyle name="Percent 14" xfId="11761"/>
    <cellStyle name="Percent 15" xfId="11986"/>
    <cellStyle name="Percent 16" xfId="12009"/>
    <cellStyle name="Percent 17" xfId="11969"/>
    <cellStyle name="Percent 18" xfId="12008"/>
    <cellStyle name="Percent 19" xfId="11962"/>
    <cellStyle name="Percent 2" xfId="1571"/>
    <cellStyle name="Percent 2 2" xfId="1572"/>
    <cellStyle name="Percent 2 3" xfId="2548"/>
    <cellStyle name="Percent 2 3 2" xfId="4013"/>
    <cellStyle name="Percent 2 3 3" xfId="6779"/>
    <cellStyle name="Percent 2 4" xfId="3773"/>
    <cellStyle name="Percent 2 5" xfId="6535"/>
    <cellStyle name="Percent 20" xfId="12012"/>
    <cellStyle name="Percent 21" xfId="12250"/>
    <cellStyle name="Percent 22" xfId="12245"/>
    <cellStyle name="Percent 23" xfId="12265"/>
    <cellStyle name="Percent 24" xfId="12290"/>
    <cellStyle name="Percent 25" xfId="12285"/>
    <cellStyle name="Percent 26" xfId="12361"/>
    <cellStyle name="Percent 27" xfId="14225"/>
    <cellStyle name="Percent 28" xfId="14343"/>
    <cellStyle name="Percent 29" xfId="17268"/>
    <cellStyle name="Percent 3" xfId="2544"/>
    <cellStyle name="Percent 3 2" xfId="2549"/>
    <cellStyle name="Percent 3 3" xfId="14137"/>
    <cellStyle name="Percent 30" xfId="14618"/>
    <cellStyle name="Percent 31" xfId="17264"/>
    <cellStyle name="Percent 4" xfId="2550"/>
    <cellStyle name="Percent 4 2" xfId="14593"/>
    <cellStyle name="Percent 5" xfId="2551"/>
    <cellStyle name="Percent 6" xfId="2552"/>
    <cellStyle name="Percent 6 2" xfId="4014"/>
    <cellStyle name="Percent 6 2 2" xfId="7974"/>
    <cellStyle name="Percent 6 2 2 2" xfId="17237"/>
    <cellStyle name="Percent 6 2 2 2 2" xfId="30175"/>
    <cellStyle name="Percent 6 2 2 3" xfId="23237"/>
    <cellStyle name="Percent 6 2 3" xfId="9173"/>
    <cellStyle name="Percent 6 2 3 2" xfId="24019"/>
    <cellStyle name="Percent 6 2 4" xfId="19591"/>
    <cellStyle name="Percent 6 3" xfId="6780"/>
    <cellStyle name="Percent 6 3 2" xfId="16860"/>
    <cellStyle name="Percent 6 3 2 2" xfId="29804"/>
    <cellStyle name="Percent 6 3 3" xfId="22075"/>
    <cellStyle name="Percent 6 4" xfId="5389"/>
    <cellStyle name="Percent 6 4 2" xfId="15722"/>
    <cellStyle name="Percent 6 4 2 2" xfId="28740"/>
    <cellStyle name="Percent 6 4 3" xfId="20913"/>
    <cellStyle name="Percent 6 5" xfId="8505"/>
    <cellStyle name="Percent 6 6" xfId="18429"/>
    <cellStyle name="Percent 7" xfId="2637"/>
    <cellStyle name="Percent 7 2" xfId="12007"/>
    <cellStyle name="Percent 7 3" xfId="9163"/>
    <cellStyle name="Percent 8" xfId="2643"/>
    <cellStyle name="Percent 9" xfId="2495"/>
    <cellStyle name="percentage" xfId="1573"/>
    <cellStyle name="Style 1" xfId="1574"/>
    <cellStyle name="Style 1 2" xfId="1575"/>
    <cellStyle name="Style 1 3" xfId="9789"/>
    <cellStyle name="Style 1 3 2" xfId="13177"/>
    <cellStyle name="Style 1 4" xfId="12413"/>
    <cellStyle name="Title 10" xfId="1576"/>
    <cellStyle name="Title 10 2" xfId="1577"/>
    <cellStyle name="Title 10 2 2" xfId="10636"/>
    <cellStyle name="Title 10 2 2 2" xfId="13952"/>
    <cellStyle name="Title 10 3" xfId="10218"/>
    <cellStyle name="Title 10 3 2" xfId="13178"/>
    <cellStyle name="Title 10 4" xfId="13951"/>
    <cellStyle name="Title 10 5" xfId="12640"/>
    <cellStyle name="Title 11" xfId="1578"/>
    <cellStyle name="Title 11 2" xfId="8807"/>
    <cellStyle name="Title 11 3" xfId="10637"/>
    <cellStyle name="Title 11 4" xfId="8197"/>
    <cellStyle name="Title 12" xfId="1579"/>
    <cellStyle name="Title 12 2" xfId="10638"/>
    <cellStyle name="Title 12 2 2" xfId="13179"/>
    <cellStyle name="Title 12 3" xfId="12737"/>
    <cellStyle name="Title 13" xfId="1580"/>
    <cellStyle name="Title 13 2" xfId="10639"/>
    <cellStyle name="Title 13 2 2" xfId="13180"/>
    <cellStyle name="Title 13 3" xfId="12738"/>
    <cellStyle name="Title 14" xfId="1581"/>
    <cellStyle name="Title 14 2" xfId="9790"/>
    <cellStyle name="Title 15" xfId="12414"/>
    <cellStyle name="Title 2" xfId="1582"/>
    <cellStyle name="Title 2 2" xfId="2555"/>
    <cellStyle name="Title 2 2 2" xfId="9174"/>
    <cellStyle name="Title 2 2 3" xfId="8501"/>
    <cellStyle name="Title 2 3" xfId="2556"/>
    <cellStyle name="Title 2 3 2" xfId="12595"/>
    <cellStyle name="Title 2 4" xfId="2554"/>
    <cellStyle name="Title 2 4 2" xfId="12232"/>
    <cellStyle name="Title 2 4 3" xfId="10142"/>
    <cellStyle name="Title 3" xfId="1583"/>
    <cellStyle name="Title 3 2" xfId="2558"/>
    <cellStyle name="Title 3 2 2" xfId="13181"/>
    <cellStyle name="Title 3 3" xfId="2559"/>
    <cellStyle name="Title 3 3 2" xfId="11987"/>
    <cellStyle name="Title 3 3 3" xfId="10143"/>
    <cellStyle name="Title 3 4" xfId="2557"/>
    <cellStyle name="Title 4" xfId="1584"/>
    <cellStyle name="Title 4 2" xfId="2561"/>
    <cellStyle name="Title 4 2 2" xfId="13182"/>
    <cellStyle name="Title 4 3" xfId="2562"/>
    <cellStyle name="Title 4 3 2" xfId="11988"/>
    <cellStyle name="Title 4 3 3" xfId="10144"/>
    <cellStyle name="Title 4 4" xfId="2560"/>
    <cellStyle name="Title 5" xfId="1585"/>
    <cellStyle name="Title 5 2" xfId="2564"/>
    <cellStyle name="Title 5 2 2" xfId="13183"/>
    <cellStyle name="Title 5 3" xfId="2565"/>
    <cellStyle name="Title 5 3 2" xfId="11989"/>
    <cellStyle name="Title 5 3 3" xfId="10145"/>
    <cellStyle name="Title 5 4" xfId="2563"/>
    <cellStyle name="Title 6" xfId="1586"/>
    <cellStyle name="Title 6 2" xfId="2567"/>
    <cellStyle name="Title 6 2 2" xfId="13184"/>
    <cellStyle name="Title 6 3" xfId="2568"/>
    <cellStyle name="Title 6 3 2" xfId="11990"/>
    <cellStyle name="Title 6 3 3" xfId="10146"/>
    <cellStyle name="Title 6 4" xfId="2566"/>
    <cellStyle name="Title 7" xfId="1587"/>
    <cellStyle name="Title 7 2" xfId="2570"/>
    <cellStyle name="Title 7 2 2" xfId="13185"/>
    <cellStyle name="Title 7 3" xfId="2571"/>
    <cellStyle name="Title 7 3 2" xfId="11991"/>
    <cellStyle name="Title 7 3 3" xfId="10147"/>
    <cellStyle name="Title 7 4" xfId="2569"/>
    <cellStyle name="Title 8" xfId="1588"/>
    <cellStyle name="Title 8 2" xfId="2573"/>
    <cellStyle name="Title 8 2 2" xfId="11992"/>
    <cellStyle name="Title 8 2 3" xfId="9175"/>
    <cellStyle name="Title 8 3" xfId="2572"/>
    <cellStyle name="Title 8 3 2" xfId="12233"/>
    <cellStyle name="Title 8 3 3" xfId="10148"/>
    <cellStyle name="Title 9" xfId="1589"/>
    <cellStyle name="Title 9 2" xfId="10149"/>
    <cellStyle name="Title 9 2 2" xfId="13186"/>
    <cellStyle name="Title 9 3" xfId="12596"/>
    <cellStyle name="Total 10" xfId="1590"/>
    <cellStyle name="Total 10 2" xfId="1591"/>
    <cellStyle name="Total 10 2 2" xfId="10640"/>
    <cellStyle name="Total 10 2 2 2" xfId="13954"/>
    <cellStyle name="Total 10 3" xfId="10219"/>
    <cellStyle name="Total 10 3 2" xfId="13187"/>
    <cellStyle name="Total 10 4" xfId="13953"/>
    <cellStyle name="Total 10 5" xfId="12641"/>
    <cellStyle name="Total 11" xfId="1592"/>
    <cellStyle name="Total 11 2" xfId="8808"/>
    <cellStyle name="Total 11 3" xfId="10641"/>
    <cellStyle name="Total 11 4" xfId="8198"/>
    <cellStyle name="Total 12" xfId="1593"/>
    <cellStyle name="Total 12 2" xfId="10642"/>
    <cellStyle name="Total 12 2 2" xfId="13188"/>
    <cellStyle name="Total 12 3" xfId="12739"/>
    <cellStyle name="Total 13" xfId="1594"/>
    <cellStyle name="Total 13 2" xfId="10643"/>
    <cellStyle name="Total 13 2 2" xfId="13189"/>
    <cellStyle name="Total 13 3" xfId="12740"/>
    <cellStyle name="Total 14" xfId="1595"/>
    <cellStyle name="Total 14 2" xfId="9791"/>
    <cellStyle name="Total 15" xfId="12415"/>
    <cellStyle name="Total 2" xfId="1596"/>
    <cellStyle name="Total 2 2" xfId="2575"/>
    <cellStyle name="Total 2 2 2" xfId="9176"/>
    <cellStyle name="Total 2 2 3" xfId="8550"/>
    <cellStyle name="Total 2 3" xfId="2576"/>
    <cellStyle name="Total 2 3 2" xfId="12597"/>
    <cellStyle name="Total 2 4" xfId="2574"/>
    <cellStyle name="Total 2 4 2" xfId="12234"/>
    <cellStyle name="Total 2 4 3" xfId="10150"/>
    <cellStyle name="Total 3" xfId="1597"/>
    <cellStyle name="Total 3 2" xfId="2578"/>
    <cellStyle name="Total 3 2 2" xfId="13190"/>
    <cellStyle name="Total 3 3" xfId="2579"/>
    <cellStyle name="Total 3 3 2" xfId="11993"/>
    <cellStyle name="Total 3 3 3" xfId="10151"/>
    <cellStyle name="Total 3 4" xfId="2577"/>
    <cellStyle name="Total 4" xfId="1598"/>
    <cellStyle name="Total 4 2" xfId="2581"/>
    <cellStyle name="Total 4 2 2" xfId="13191"/>
    <cellStyle name="Total 4 3" xfId="2582"/>
    <cellStyle name="Total 4 3 2" xfId="11994"/>
    <cellStyle name="Total 4 3 3" xfId="10152"/>
    <cellStyle name="Total 4 4" xfId="2580"/>
    <cellStyle name="Total 5" xfId="1599"/>
    <cellStyle name="Total 5 2" xfId="2584"/>
    <cellStyle name="Total 5 2 2" xfId="13192"/>
    <cellStyle name="Total 5 3" xfId="2585"/>
    <cellStyle name="Total 5 3 2" xfId="11995"/>
    <cellStyle name="Total 5 3 3" xfId="10153"/>
    <cellStyle name="Total 5 4" xfId="2583"/>
    <cellStyle name="Total 6" xfId="1600"/>
    <cellStyle name="Total 6 2" xfId="2587"/>
    <cellStyle name="Total 6 2 2" xfId="13193"/>
    <cellStyle name="Total 6 3" xfId="2588"/>
    <cellStyle name="Total 6 3 2" xfId="11996"/>
    <cellStyle name="Total 6 3 3" xfId="10154"/>
    <cellStyle name="Total 6 4" xfId="2586"/>
    <cellStyle name="Total 7" xfId="1601"/>
    <cellStyle name="Total 7 2" xfId="2590"/>
    <cellStyle name="Total 7 2 2" xfId="13194"/>
    <cellStyle name="Total 7 3" xfId="2591"/>
    <cellStyle name="Total 7 3 2" xfId="11997"/>
    <cellStyle name="Total 7 3 3" xfId="10155"/>
    <cellStyle name="Total 7 4" xfId="2589"/>
    <cellStyle name="Total 8" xfId="1602"/>
    <cellStyle name="Total 8 2" xfId="2593"/>
    <cellStyle name="Total 8 2 2" xfId="11998"/>
    <cellStyle name="Total 8 2 3" xfId="9177"/>
    <cellStyle name="Total 8 3" xfId="2592"/>
    <cellStyle name="Total 8 3 2" xfId="12235"/>
    <cellStyle name="Total 8 3 3" xfId="10156"/>
    <cellStyle name="Total 9" xfId="1603"/>
    <cellStyle name="Total 9 2" xfId="10157"/>
    <cellStyle name="Total 9 2 2" xfId="13195"/>
    <cellStyle name="Total 9 3" xfId="12598"/>
    <cellStyle name="Warning Text 10" xfId="1604"/>
    <cellStyle name="Warning Text 10 2" xfId="1605"/>
    <cellStyle name="Warning Text 10 2 2" xfId="10644"/>
    <cellStyle name="Warning Text 10 2 2 2" xfId="13956"/>
    <cellStyle name="Warning Text 10 3" xfId="10220"/>
    <cellStyle name="Warning Text 10 3 2" xfId="13196"/>
    <cellStyle name="Warning Text 10 4" xfId="13955"/>
    <cellStyle name="Warning Text 10 5" xfId="12642"/>
    <cellStyle name="Warning Text 11" xfId="1606"/>
    <cellStyle name="Warning Text 11 2" xfId="8809"/>
    <cellStyle name="Warning Text 11 3" xfId="10645"/>
    <cellStyle name="Warning Text 11 4" xfId="8199"/>
    <cellStyle name="Warning Text 12" xfId="1607"/>
    <cellStyle name="Warning Text 12 2" xfId="10646"/>
    <cellStyle name="Warning Text 12 2 2" xfId="13197"/>
    <cellStyle name="Warning Text 12 3" xfId="12741"/>
    <cellStyle name="Warning Text 13" xfId="1608"/>
    <cellStyle name="Warning Text 13 2" xfId="10647"/>
    <cellStyle name="Warning Text 13 2 2" xfId="13198"/>
    <cellStyle name="Warning Text 13 3" xfId="12742"/>
    <cellStyle name="Warning Text 14" xfId="1609"/>
    <cellStyle name="Warning Text 14 2" xfId="9792"/>
    <cellStyle name="Warning Text 15" xfId="12416"/>
    <cellStyle name="Warning Text 2" xfId="1610"/>
    <cellStyle name="Warning Text 2 2" xfId="2595"/>
    <cellStyle name="Warning Text 2 2 2" xfId="9178"/>
    <cellStyle name="Warning Text 2 2 3" xfId="8486"/>
    <cellStyle name="Warning Text 2 3" xfId="2596"/>
    <cellStyle name="Warning Text 2 3 2" xfId="12599"/>
    <cellStyle name="Warning Text 2 4" xfId="2594"/>
    <cellStyle name="Warning Text 2 4 2" xfId="12236"/>
    <cellStyle name="Warning Text 2 4 3" xfId="10158"/>
    <cellStyle name="Warning Text 3" xfId="1611"/>
    <cellStyle name="Warning Text 3 2" xfId="2598"/>
    <cellStyle name="Warning Text 3 2 2" xfId="13199"/>
    <cellStyle name="Warning Text 3 3" xfId="2599"/>
    <cellStyle name="Warning Text 3 3 2" xfId="11999"/>
    <cellStyle name="Warning Text 3 3 3" xfId="10159"/>
    <cellStyle name="Warning Text 3 4" xfId="2597"/>
    <cellStyle name="Warning Text 4" xfId="1612"/>
    <cellStyle name="Warning Text 4 2" xfId="2601"/>
    <cellStyle name="Warning Text 4 2 2" xfId="13200"/>
    <cellStyle name="Warning Text 4 3" xfId="2602"/>
    <cellStyle name="Warning Text 4 3 2" xfId="12000"/>
    <cellStyle name="Warning Text 4 3 3" xfId="10160"/>
    <cellStyle name="Warning Text 4 4" xfId="2600"/>
    <cellStyle name="Warning Text 5" xfId="1613"/>
    <cellStyle name="Warning Text 5 2" xfId="2604"/>
    <cellStyle name="Warning Text 5 2 2" xfId="13201"/>
    <cellStyle name="Warning Text 5 3" xfId="2605"/>
    <cellStyle name="Warning Text 5 3 2" xfId="12001"/>
    <cellStyle name="Warning Text 5 3 3" xfId="10161"/>
    <cellStyle name="Warning Text 5 4" xfId="2603"/>
    <cellStyle name="Warning Text 6" xfId="1614"/>
    <cellStyle name="Warning Text 6 2" xfId="2607"/>
    <cellStyle name="Warning Text 6 2 2" xfId="13202"/>
    <cellStyle name="Warning Text 6 3" xfId="2608"/>
    <cellStyle name="Warning Text 6 3 2" xfId="12002"/>
    <cellStyle name="Warning Text 6 3 3" xfId="10162"/>
    <cellStyle name="Warning Text 6 4" xfId="2606"/>
    <cellStyle name="Warning Text 7" xfId="1615"/>
    <cellStyle name="Warning Text 7 2" xfId="2610"/>
    <cellStyle name="Warning Text 7 2 2" xfId="13203"/>
    <cellStyle name="Warning Text 7 3" xfId="2611"/>
    <cellStyle name="Warning Text 7 3 2" xfId="12003"/>
    <cellStyle name="Warning Text 7 3 3" xfId="10163"/>
    <cellStyle name="Warning Text 7 4" xfId="2609"/>
    <cellStyle name="Warning Text 8" xfId="1616"/>
    <cellStyle name="Warning Text 8 2" xfId="2613"/>
    <cellStyle name="Warning Text 8 2 2" xfId="12004"/>
    <cellStyle name="Warning Text 8 2 3" xfId="9179"/>
    <cellStyle name="Warning Text 8 3" xfId="2612"/>
    <cellStyle name="Warning Text 8 3 2" xfId="12237"/>
    <cellStyle name="Warning Text 8 3 3" xfId="10164"/>
    <cellStyle name="Warning Text 9" xfId="1617"/>
    <cellStyle name="Warning Text 9 2" xfId="10165"/>
    <cellStyle name="Warning Text 9 2 2" xfId="13204"/>
    <cellStyle name="Warning Text 9 3" xfId="126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ail.bt.com/windows/TEMP/opheffen%20van%20oude%20link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ail.bt.com/Documents%20and%20Settings/powellj2/My%20Documents/BTWM/A-Mobility%20Ventures/IDD/Bespoke%20Pricing%20Deals/Pricing%20Tools/Pricing_Tool_UKWS_April04v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WC_Section_36_Part_211_1-12-2014v1%20cal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opheffen van oude links"/>
    </sheetNames>
    <definedNames>
      <definedName name="[S Maintain Report Tariff_Macros].S_Maintain_Report_Tariff"/>
      <definedName name="[S Maintain Report Tariff_Macros].ShowAttrDetails"/>
      <definedName name="[Sv List Report Tariff_Macros].ShowAttrDetails"/>
      <definedName name="[Sv List Report Tariff_Macros].Sv_List_Report_Tariff"/>
    </defined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sheet_Fill in"/>
      <sheetName val="Intern_Price_Calculation"/>
      <sheetName val="International_Termination"/>
      <sheetName val="MSP_Per_Segment"/>
      <sheetName val="VS Output"/>
      <sheetName val="Cost_and_Margin"/>
      <sheetName val="CPL"/>
    </sheetNames>
    <sheetDataSet>
      <sheetData sheetId="0">
        <row r="22">
          <cell r="C22" t="str">
            <v>C:\</v>
          </cell>
        </row>
        <row r="23">
          <cell r="C23" t="e">
            <v>#REF!</v>
          </cell>
        </row>
      </sheetData>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K Calls new"/>
      <sheetName val="UK Calls old"/>
      <sheetName val="DQ"/>
      <sheetName val="NTS"/>
      <sheetName val="IDD"/>
      <sheetName val="Change control"/>
    </sheetNames>
    <sheetDataSet>
      <sheetData sheetId="0"/>
      <sheetData sheetId="1">
        <row r="280">
          <cell r="D280">
            <v>33.484999999999999</v>
          </cell>
          <cell r="E280">
            <v>33.520000000000003</v>
          </cell>
          <cell r="F280">
            <v>33.515000000000001</v>
          </cell>
        </row>
        <row r="281">
          <cell r="D281">
            <v>47.942</v>
          </cell>
          <cell r="E281">
            <v>47.92</v>
          </cell>
          <cell r="F281">
            <v>47.914999999999999</v>
          </cell>
        </row>
        <row r="282">
          <cell r="D282">
            <v>57.542000000000002</v>
          </cell>
          <cell r="E282">
            <v>57.52</v>
          </cell>
          <cell r="F282">
            <v>57.515000000000001</v>
          </cell>
        </row>
        <row r="283">
          <cell r="D283">
            <v>67.141999999999996</v>
          </cell>
          <cell r="E283">
            <v>67.12</v>
          </cell>
          <cell r="F283">
            <v>67.114999999999995</v>
          </cell>
        </row>
        <row r="284">
          <cell r="D284">
            <v>95.841999999999999</v>
          </cell>
          <cell r="E284">
            <v>95.82</v>
          </cell>
          <cell r="F284">
            <v>95.814999999999998</v>
          </cell>
        </row>
        <row r="285">
          <cell r="D285">
            <v>105.44199999999999</v>
          </cell>
          <cell r="E285">
            <v>105.42</v>
          </cell>
          <cell r="F285">
            <v>105.41500000000001</v>
          </cell>
        </row>
        <row r="286">
          <cell r="D286">
            <v>124.642</v>
          </cell>
          <cell r="E286">
            <v>124.62</v>
          </cell>
          <cell r="F286">
            <v>124.61499999999999</v>
          </cell>
        </row>
        <row r="287">
          <cell r="D287">
            <v>134.24199999999999</v>
          </cell>
          <cell r="E287">
            <v>134.22</v>
          </cell>
          <cell r="F287">
            <v>134.215</v>
          </cell>
        </row>
        <row r="288">
          <cell r="D288">
            <v>143.84200000000001</v>
          </cell>
          <cell r="E288">
            <v>143.82</v>
          </cell>
          <cell r="F288">
            <v>143.815</v>
          </cell>
        </row>
      </sheetData>
      <sheetData sheetId="2"/>
      <sheetData sheetId="3">
        <row r="1">
          <cell r="C1" t="str">
            <v>D (ppm)</v>
          </cell>
          <cell r="D1" t="str">
            <v>E (ppm)</v>
          </cell>
          <cell r="E1" t="str">
            <v>W (ppm)</v>
          </cell>
        </row>
        <row r="2">
          <cell r="A2" t="str">
            <v>Local Non-geographic</v>
          </cell>
          <cell r="C2">
            <v>5.8000000000000003E-2</v>
          </cell>
          <cell r="D2">
            <v>3.3000000000000002E-2</v>
          </cell>
          <cell r="E2">
            <v>1.4E-2</v>
          </cell>
        </row>
        <row r="3">
          <cell r="A3" t="str">
            <v>G1</v>
          </cell>
          <cell r="C3">
            <v>0.113</v>
          </cell>
          <cell r="D3">
            <v>0.11799999999999999</v>
          </cell>
          <cell r="E3">
            <v>0.127</v>
          </cell>
        </row>
        <row r="4">
          <cell r="A4" t="str">
            <v>G4</v>
          </cell>
          <cell r="C4">
            <v>7.8E-2</v>
          </cell>
          <cell r="D4">
            <v>9.8000000000000004E-2</v>
          </cell>
          <cell r="E4">
            <v>0.1</v>
          </cell>
        </row>
        <row r="5">
          <cell r="A5" t="str">
            <v>G6</v>
          </cell>
          <cell r="C5">
            <v>7.6999999999999999E-2</v>
          </cell>
          <cell r="D5">
            <v>0.105</v>
          </cell>
          <cell r="E5">
            <v>0.122</v>
          </cell>
        </row>
        <row r="6">
          <cell r="A6" t="str">
            <v>G7</v>
          </cell>
          <cell r="C6">
            <v>0.11</v>
          </cell>
          <cell r="D6">
            <v>0.189</v>
          </cell>
          <cell r="E6">
            <v>0.17199999999999999</v>
          </cell>
        </row>
        <row r="7">
          <cell r="A7" t="str">
            <v>G8</v>
          </cell>
          <cell r="C7">
            <v>5.8999999999999997E-2</v>
          </cell>
          <cell r="D7">
            <v>6.4000000000000001E-2</v>
          </cell>
          <cell r="E7">
            <v>6.4000000000000001E-2</v>
          </cell>
        </row>
        <row r="8">
          <cell r="A8" t="str">
            <v>G9</v>
          </cell>
          <cell r="C8">
            <v>6.2E-2</v>
          </cell>
          <cell r="D8">
            <v>0.06</v>
          </cell>
          <cell r="E8">
            <v>6.3E-2</v>
          </cell>
        </row>
        <row r="9">
          <cell r="A9" t="str">
            <v>G10</v>
          </cell>
          <cell r="C9">
            <v>6.0999999999999999E-2</v>
          </cell>
          <cell r="D9">
            <v>7.4999999999999997E-2</v>
          </cell>
          <cell r="E9">
            <v>8.6999999999999994E-2</v>
          </cell>
        </row>
        <row r="10">
          <cell r="A10" t="str">
            <v>G11</v>
          </cell>
          <cell r="C10">
            <v>9.8000000000000004E-2</v>
          </cell>
          <cell r="D10">
            <v>0.105</v>
          </cell>
          <cell r="E10">
            <v>0.114</v>
          </cell>
        </row>
        <row r="11">
          <cell r="A11" t="str">
            <v>G12</v>
          </cell>
          <cell r="C11">
            <v>8.6999999999999994E-2</v>
          </cell>
          <cell r="D11">
            <v>7.9000000000000001E-2</v>
          </cell>
          <cell r="E11">
            <v>8.4000000000000005E-2</v>
          </cell>
        </row>
        <row r="12">
          <cell r="A12" t="str">
            <v>G13</v>
          </cell>
          <cell r="C12">
            <v>9.5000000000000001E-2</v>
          </cell>
          <cell r="D12">
            <v>0.10100000000000001</v>
          </cell>
          <cell r="E12">
            <v>0.108</v>
          </cell>
        </row>
        <row r="13">
          <cell r="A13" t="str">
            <v>G14</v>
          </cell>
          <cell r="C13">
            <v>6.6000000000000003E-2</v>
          </cell>
          <cell r="D13">
            <v>8.2000000000000003E-2</v>
          </cell>
          <cell r="E13">
            <v>9.4E-2</v>
          </cell>
        </row>
        <row r="14">
          <cell r="A14" t="str">
            <v>G15</v>
          </cell>
          <cell r="C14">
            <v>9.4E-2</v>
          </cell>
          <cell r="D14">
            <v>8.3000000000000004E-2</v>
          </cell>
          <cell r="E14">
            <v>9.7000000000000003E-2</v>
          </cell>
        </row>
        <row r="15">
          <cell r="A15" t="str">
            <v>G16</v>
          </cell>
          <cell r="C15">
            <v>7.8E-2</v>
          </cell>
          <cell r="D15">
            <v>9.8000000000000004E-2</v>
          </cell>
          <cell r="E15">
            <v>0.1</v>
          </cell>
        </row>
        <row r="16">
          <cell r="A16" t="str">
            <v>G17</v>
          </cell>
          <cell r="C16">
            <v>7.8E-2</v>
          </cell>
          <cell r="D16">
            <v>9.8000000000000004E-2</v>
          </cell>
          <cell r="E16">
            <v>0.1</v>
          </cell>
        </row>
        <row r="17">
          <cell r="A17" t="str">
            <v>G18</v>
          </cell>
          <cell r="C17">
            <v>6.0000000000000001E-3</v>
          </cell>
          <cell r="D17">
            <v>1.7999999999999999E-2</v>
          </cell>
          <cell r="E17">
            <v>2.1999999999999999E-2</v>
          </cell>
        </row>
        <row r="18">
          <cell r="A18" t="str">
            <v>G19</v>
          </cell>
          <cell r="C18">
            <v>1.2E-2</v>
          </cell>
          <cell r="D18">
            <v>2.5000000000000001E-2</v>
          </cell>
          <cell r="E18">
            <v>2.9000000000000001E-2</v>
          </cell>
        </row>
        <row r="19">
          <cell r="A19" t="str">
            <v>G20</v>
          </cell>
          <cell r="C19">
            <v>7.1999999999999995E-2</v>
          </cell>
          <cell r="D19">
            <v>0.09</v>
          </cell>
          <cell r="E19">
            <v>0.13100000000000001</v>
          </cell>
        </row>
        <row r="20">
          <cell r="A20" t="str">
            <v>G21</v>
          </cell>
          <cell r="C20">
            <v>0</v>
          </cell>
          <cell r="D20">
            <v>0</v>
          </cell>
          <cell r="E20">
            <v>0</v>
          </cell>
        </row>
        <row r="21">
          <cell r="A21" t="str">
            <v>G22</v>
          </cell>
          <cell r="C21">
            <v>0</v>
          </cell>
          <cell r="D21">
            <v>0</v>
          </cell>
          <cell r="E21">
            <v>0</v>
          </cell>
        </row>
        <row r="22">
          <cell r="A22" t="str">
            <v>G23</v>
          </cell>
          <cell r="C22">
            <v>7.8E-2</v>
          </cell>
          <cell r="D22">
            <v>9.8000000000000004E-2</v>
          </cell>
          <cell r="E22">
            <v>0.1</v>
          </cell>
        </row>
        <row r="23">
          <cell r="A23" t="str">
            <v>G26</v>
          </cell>
          <cell r="C23">
            <v>7.8E-2</v>
          </cell>
          <cell r="D23">
            <v>9.8000000000000004E-2</v>
          </cell>
          <cell r="E23">
            <v>0.1</v>
          </cell>
        </row>
        <row r="24">
          <cell r="A24" t="str">
            <v>G27</v>
          </cell>
          <cell r="C24">
            <v>6.4000000000000001E-2</v>
          </cell>
          <cell r="D24">
            <v>6.7000000000000004E-2</v>
          </cell>
          <cell r="E24">
            <v>6.8000000000000005E-2</v>
          </cell>
        </row>
        <row r="25">
          <cell r="A25" t="str">
            <v>G28</v>
          </cell>
          <cell r="C25">
            <v>7.0999999999999994E-2</v>
          </cell>
          <cell r="D25">
            <v>6.9000000000000006E-2</v>
          </cell>
          <cell r="E25">
            <v>7.1999999999999995E-2</v>
          </cell>
        </row>
        <row r="26">
          <cell r="A26" t="str">
            <v>i1</v>
          </cell>
          <cell r="C26">
            <v>7.8E-2</v>
          </cell>
          <cell r="D26">
            <v>9.8000000000000004E-2</v>
          </cell>
          <cell r="E26">
            <v>0.1</v>
          </cell>
        </row>
        <row r="27">
          <cell r="A27" t="str">
            <v>i2</v>
          </cell>
          <cell r="C27">
            <v>7.8E-2</v>
          </cell>
          <cell r="D27">
            <v>9.8000000000000004E-2</v>
          </cell>
          <cell r="E27">
            <v>0.1</v>
          </cell>
        </row>
        <row r="28">
          <cell r="A28" t="str">
            <v>i3</v>
          </cell>
          <cell r="C28">
            <v>7.8E-2</v>
          </cell>
          <cell r="D28">
            <v>9.8000000000000004E-2</v>
          </cell>
          <cell r="E28">
            <v>0.1</v>
          </cell>
        </row>
        <row r="29">
          <cell r="A29" t="str">
            <v>i4</v>
          </cell>
          <cell r="C29">
            <v>7.8E-2</v>
          </cell>
          <cell r="D29">
            <v>9.8000000000000004E-2</v>
          </cell>
          <cell r="E29">
            <v>0.1</v>
          </cell>
        </row>
        <row r="30">
          <cell r="A30" t="str">
            <v>i5</v>
          </cell>
          <cell r="C30">
            <v>7.8E-2</v>
          </cell>
          <cell r="D30">
            <v>9.8000000000000004E-2</v>
          </cell>
          <cell r="E30">
            <v>0.10100000000000001</v>
          </cell>
        </row>
        <row r="31">
          <cell r="A31" t="str">
            <v>i8</v>
          </cell>
          <cell r="C31">
            <v>7.8E-2</v>
          </cell>
          <cell r="D31">
            <v>9.8000000000000004E-2</v>
          </cell>
          <cell r="E31">
            <v>0.10100000000000001</v>
          </cell>
        </row>
        <row r="32">
          <cell r="A32" t="str">
            <v>i9</v>
          </cell>
          <cell r="C32">
            <v>0.03</v>
          </cell>
          <cell r="D32">
            <v>4.2000000000000003E-2</v>
          </cell>
          <cell r="E32">
            <v>4.5999999999999999E-2</v>
          </cell>
        </row>
        <row r="33">
          <cell r="A33" t="str">
            <v>i10</v>
          </cell>
          <cell r="C33">
            <v>7.8E-2</v>
          </cell>
          <cell r="D33">
            <v>9.8000000000000004E-2</v>
          </cell>
          <cell r="E33">
            <v>0.1</v>
          </cell>
        </row>
        <row r="34">
          <cell r="A34" t="str">
            <v>i11</v>
          </cell>
          <cell r="C34">
            <v>7.8E-2</v>
          </cell>
          <cell r="D34">
            <v>9.8000000000000004E-2</v>
          </cell>
          <cell r="E34">
            <v>0.10100000000000001</v>
          </cell>
        </row>
        <row r="35">
          <cell r="A35" t="str">
            <v>i12</v>
          </cell>
          <cell r="C35">
            <v>7.8E-2</v>
          </cell>
          <cell r="D35">
            <v>9.8000000000000004E-2</v>
          </cell>
          <cell r="E35">
            <v>0.10100000000000001</v>
          </cell>
        </row>
        <row r="36">
          <cell r="A36" t="str">
            <v>i13</v>
          </cell>
          <cell r="C36">
            <v>7.8E-2</v>
          </cell>
          <cell r="D36">
            <v>9.8000000000000004E-2</v>
          </cell>
          <cell r="E36">
            <v>0.1</v>
          </cell>
        </row>
        <row r="37">
          <cell r="A37" t="str">
            <v>i14</v>
          </cell>
          <cell r="C37">
            <v>3.5999999999999997E-2</v>
          </cell>
          <cell r="D37">
            <v>3.1E-2</v>
          </cell>
          <cell r="E37">
            <v>2.5000000000000001E-2</v>
          </cell>
        </row>
        <row r="38">
          <cell r="A38" t="str">
            <v>i15</v>
          </cell>
          <cell r="C38">
            <v>7.8E-2</v>
          </cell>
          <cell r="D38">
            <v>9.8000000000000004E-2</v>
          </cell>
          <cell r="E38">
            <v>0.1</v>
          </cell>
        </row>
        <row r="39">
          <cell r="A39" t="str">
            <v>i16</v>
          </cell>
          <cell r="C39">
            <v>7.8E-2</v>
          </cell>
          <cell r="D39">
            <v>9.8000000000000004E-2</v>
          </cell>
          <cell r="E39">
            <v>0.1</v>
          </cell>
        </row>
        <row r="40">
          <cell r="A40" t="str">
            <v>i17</v>
          </cell>
          <cell r="C40">
            <v>7.8E-2</v>
          </cell>
          <cell r="D40">
            <v>9.8000000000000004E-2</v>
          </cell>
          <cell r="E40">
            <v>0.1</v>
          </cell>
        </row>
        <row r="41">
          <cell r="A41" t="str">
            <v>i18</v>
          </cell>
          <cell r="C41">
            <v>7.8E-2</v>
          </cell>
          <cell r="D41">
            <v>9.8000000000000004E-2</v>
          </cell>
          <cell r="E41">
            <v>0.10100000000000001</v>
          </cell>
        </row>
        <row r="42">
          <cell r="A42" t="str">
            <v>i19</v>
          </cell>
          <cell r="C42">
            <v>7.8E-2</v>
          </cell>
          <cell r="D42">
            <v>9.8000000000000004E-2</v>
          </cell>
          <cell r="E42">
            <v>0.10100000000000001</v>
          </cell>
        </row>
        <row r="43">
          <cell r="A43" t="str">
            <v>i20</v>
          </cell>
          <cell r="C43">
            <v>7.8E-2</v>
          </cell>
          <cell r="D43">
            <v>9.8000000000000004E-2</v>
          </cell>
          <cell r="E43">
            <v>0.10100000000000001</v>
          </cell>
        </row>
        <row r="44">
          <cell r="A44" t="str">
            <v>i21</v>
          </cell>
          <cell r="C44">
            <v>4.2999999999999997E-2</v>
          </cell>
          <cell r="D44">
            <v>3.9E-2</v>
          </cell>
          <cell r="E44">
            <v>3.3000000000000002E-2</v>
          </cell>
        </row>
        <row r="45">
          <cell r="A45" t="str">
            <v>i22</v>
          </cell>
          <cell r="C45">
            <v>7.8E-2</v>
          </cell>
          <cell r="D45">
            <v>9.8000000000000004E-2</v>
          </cell>
          <cell r="E45">
            <v>0.1</v>
          </cell>
        </row>
        <row r="46">
          <cell r="A46" t="str">
            <v>i23</v>
          </cell>
          <cell r="C46">
            <v>7.8E-2</v>
          </cell>
          <cell r="D46">
            <v>9.8000000000000004E-2</v>
          </cell>
          <cell r="E46">
            <v>0.1</v>
          </cell>
        </row>
        <row r="47">
          <cell r="A47" t="str">
            <v>i24</v>
          </cell>
          <cell r="C47">
            <v>7.8E-2</v>
          </cell>
          <cell r="D47">
            <v>9.8000000000000004E-2</v>
          </cell>
          <cell r="E47">
            <v>0.1</v>
          </cell>
        </row>
        <row r="48">
          <cell r="A48" t="str">
            <v>i25</v>
          </cell>
          <cell r="C48">
            <v>7.8E-2</v>
          </cell>
          <cell r="D48">
            <v>9.8000000000000004E-2</v>
          </cell>
          <cell r="E48">
            <v>0.1</v>
          </cell>
        </row>
        <row r="49">
          <cell r="A49" t="str">
            <v>i26</v>
          </cell>
          <cell r="C49">
            <v>7.8E-2</v>
          </cell>
          <cell r="D49">
            <v>9.8000000000000004E-2</v>
          </cell>
          <cell r="E49">
            <v>0.1</v>
          </cell>
        </row>
        <row r="50">
          <cell r="A50" t="str">
            <v>i27</v>
          </cell>
          <cell r="C50">
            <v>7.8E-2</v>
          </cell>
          <cell r="D50">
            <v>9.8000000000000004E-2</v>
          </cell>
          <cell r="E50">
            <v>0.1</v>
          </cell>
        </row>
        <row r="51">
          <cell r="A51" t="str">
            <v>i30</v>
          </cell>
          <cell r="C51">
            <v>4.4999999999999998E-2</v>
          </cell>
          <cell r="D51">
            <v>4.5999999999999999E-2</v>
          </cell>
          <cell r="E51">
            <v>3.6999999999999998E-2</v>
          </cell>
        </row>
        <row r="52">
          <cell r="A52" t="str">
            <v>i31</v>
          </cell>
          <cell r="C52">
            <v>7.8E-2</v>
          </cell>
          <cell r="D52">
            <v>9.8000000000000004E-2</v>
          </cell>
          <cell r="E52">
            <v>0.10100000000000001</v>
          </cell>
        </row>
        <row r="53">
          <cell r="A53" t="str">
            <v>i32</v>
          </cell>
          <cell r="C53">
            <v>7.8E-2</v>
          </cell>
          <cell r="D53">
            <v>9.8000000000000004E-2</v>
          </cell>
          <cell r="E53">
            <v>0.1</v>
          </cell>
        </row>
        <row r="54">
          <cell r="A54" t="str">
            <v>i33</v>
          </cell>
          <cell r="C54">
            <v>0.04</v>
          </cell>
          <cell r="D54">
            <v>0.04</v>
          </cell>
          <cell r="E54">
            <v>3.5000000000000003E-2</v>
          </cell>
        </row>
        <row r="55">
          <cell r="A55" t="str">
            <v>p0</v>
          </cell>
          <cell r="C55">
            <v>0.10199999999999999</v>
          </cell>
          <cell r="D55">
            <v>0.12</v>
          </cell>
          <cell r="E55">
            <v>0.13200000000000001</v>
          </cell>
        </row>
        <row r="56">
          <cell r="A56" t="str">
            <v>p1</v>
          </cell>
          <cell r="C56">
            <v>0.113</v>
          </cell>
          <cell r="D56">
            <v>0.11799999999999999</v>
          </cell>
          <cell r="E56">
            <v>0.127</v>
          </cell>
        </row>
        <row r="57">
          <cell r="A57" t="str">
            <v>p2</v>
          </cell>
          <cell r="C57">
            <v>0.113</v>
          </cell>
          <cell r="D57">
            <v>0.11799999999999999</v>
          </cell>
          <cell r="E57">
            <v>0.127</v>
          </cell>
        </row>
        <row r="58">
          <cell r="A58" t="str">
            <v>p3</v>
          </cell>
          <cell r="C58">
            <v>0.13900000000000001</v>
          </cell>
          <cell r="D58">
            <v>0.27500000000000002</v>
          </cell>
          <cell r="E58">
            <v>0.25</v>
          </cell>
        </row>
        <row r="59">
          <cell r="A59" t="str">
            <v>p4</v>
          </cell>
          <cell r="C59">
            <v>0.113</v>
          </cell>
          <cell r="D59">
            <v>0.11799999999999999</v>
          </cell>
          <cell r="E59">
            <v>0.127</v>
          </cell>
        </row>
        <row r="60">
          <cell r="A60" t="str">
            <v>p5</v>
          </cell>
          <cell r="C60">
            <v>7.0000000000000007E-2</v>
          </cell>
          <cell r="D60">
            <v>0.159</v>
          </cell>
          <cell r="E60">
            <v>0.19700000000000001</v>
          </cell>
        </row>
        <row r="61">
          <cell r="A61" t="str">
            <v>p6</v>
          </cell>
          <cell r="C61">
            <v>0.107</v>
          </cell>
          <cell r="D61">
            <v>0.115</v>
          </cell>
          <cell r="E61">
            <v>0.112</v>
          </cell>
        </row>
        <row r="62">
          <cell r="A62" t="str">
            <v>p7</v>
          </cell>
          <cell r="C62">
            <v>0.24199999999999999</v>
          </cell>
          <cell r="D62">
            <v>0.23200000000000001</v>
          </cell>
          <cell r="E62">
            <v>0.30099999999999999</v>
          </cell>
        </row>
        <row r="63">
          <cell r="A63" t="str">
            <v>p8</v>
          </cell>
          <cell r="C63">
            <v>0.26100000000000001</v>
          </cell>
          <cell r="D63">
            <v>0.22500000000000001</v>
          </cell>
          <cell r="E63">
            <v>0.24099999999999999</v>
          </cell>
        </row>
        <row r="64">
          <cell r="A64" t="str">
            <v>p9</v>
          </cell>
          <cell r="C64">
            <v>7.9000000000000001E-2</v>
          </cell>
          <cell r="D64">
            <v>6.6000000000000003E-2</v>
          </cell>
          <cell r="E64">
            <v>7.8E-2</v>
          </cell>
        </row>
        <row r="65">
          <cell r="A65" t="str">
            <v>p10</v>
          </cell>
          <cell r="C65">
            <v>6.8000000000000005E-2</v>
          </cell>
          <cell r="D65">
            <v>6.5000000000000002E-2</v>
          </cell>
          <cell r="E65">
            <v>6.7000000000000004E-2</v>
          </cell>
        </row>
        <row r="66">
          <cell r="A66" t="str">
            <v>p11</v>
          </cell>
          <cell r="C66">
            <v>0.113</v>
          </cell>
          <cell r="D66">
            <v>0.11799999999999999</v>
          </cell>
          <cell r="E66">
            <v>0.127</v>
          </cell>
        </row>
        <row r="67">
          <cell r="A67" t="str">
            <v>p12</v>
          </cell>
          <cell r="C67">
            <v>8.7999999999999995E-2</v>
          </cell>
          <cell r="D67">
            <v>9.0999999999999998E-2</v>
          </cell>
          <cell r="E67">
            <v>0.1</v>
          </cell>
        </row>
        <row r="68">
          <cell r="A68" t="str">
            <v>p13</v>
          </cell>
          <cell r="C68">
            <v>0.108</v>
          </cell>
          <cell r="D68">
            <v>0.111</v>
          </cell>
          <cell r="E68">
            <v>0.112</v>
          </cell>
        </row>
        <row r="69">
          <cell r="A69" t="str">
            <v>p14</v>
          </cell>
          <cell r="C69">
            <v>7.2999999999999995E-2</v>
          </cell>
          <cell r="D69">
            <v>6.4000000000000001E-2</v>
          </cell>
          <cell r="E69">
            <v>6.5000000000000002E-2</v>
          </cell>
        </row>
        <row r="70">
          <cell r="A70" t="str">
            <v>p15</v>
          </cell>
          <cell r="C70">
            <v>7.6999999999999999E-2</v>
          </cell>
          <cell r="D70">
            <v>9.2999999999999999E-2</v>
          </cell>
          <cell r="E70">
            <v>3.2000000000000001E-2</v>
          </cell>
        </row>
        <row r="71">
          <cell r="A71" t="str">
            <v>p16</v>
          </cell>
          <cell r="C71">
            <v>6.2E-2</v>
          </cell>
          <cell r="D71">
            <v>6.4000000000000001E-2</v>
          </cell>
          <cell r="E71">
            <v>7.0999999999999994E-2</v>
          </cell>
        </row>
        <row r="72">
          <cell r="A72" t="str">
            <v>p17</v>
          </cell>
          <cell r="C72">
            <v>4.8000000000000001E-2</v>
          </cell>
          <cell r="D72">
            <v>6.6000000000000003E-2</v>
          </cell>
          <cell r="E72">
            <v>5.8999999999999997E-2</v>
          </cell>
        </row>
        <row r="73">
          <cell r="A73" t="str">
            <v>p18</v>
          </cell>
          <cell r="C73">
            <v>0.109</v>
          </cell>
          <cell r="D73">
            <v>0.17299999999999999</v>
          </cell>
          <cell r="E73">
            <v>0.17399999999999999</v>
          </cell>
        </row>
        <row r="74">
          <cell r="A74" t="str">
            <v>p19</v>
          </cell>
          <cell r="C74">
            <v>0.113</v>
          </cell>
          <cell r="D74">
            <v>0.11799999999999999</v>
          </cell>
          <cell r="E74">
            <v>0.127</v>
          </cell>
        </row>
        <row r="75">
          <cell r="A75" t="str">
            <v>p20</v>
          </cell>
          <cell r="C75">
            <v>0.06</v>
          </cell>
          <cell r="D75">
            <v>6.0999999999999999E-2</v>
          </cell>
          <cell r="E75">
            <v>7.0000000000000007E-2</v>
          </cell>
        </row>
        <row r="76">
          <cell r="A76" t="str">
            <v>p21</v>
          </cell>
          <cell r="C76">
            <v>0.113</v>
          </cell>
          <cell r="D76">
            <v>0.11799999999999999</v>
          </cell>
          <cell r="E76">
            <v>0.127</v>
          </cell>
        </row>
        <row r="77">
          <cell r="A77" t="str">
            <v>p22</v>
          </cell>
          <cell r="C77">
            <v>7.0999999999999994E-2</v>
          </cell>
          <cell r="D77">
            <v>0.61699999999999999</v>
          </cell>
          <cell r="E77">
            <v>0.25700000000000001</v>
          </cell>
        </row>
        <row r="78">
          <cell r="A78" t="str">
            <v>p23</v>
          </cell>
          <cell r="C78">
            <v>0.122</v>
          </cell>
          <cell r="D78">
            <v>0.20100000000000001</v>
          </cell>
          <cell r="E78">
            <v>0.23799999999999999</v>
          </cell>
        </row>
        <row r="79">
          <cell r="A79" t="str">
            <v>p24</v>
          </cell>
          <cell r="C79">
            <v>0.113</v>
          </cell>
          <cell r="D79">
            <v>0.11799999999999999</v>
          </cell>
          <cell r="E79">
            <v>0.127</v>
          </cell>
        </row>
        <row r="80">
          <cell r="A80" t="str">
            <v>p25</v>
          </cell>
          <cell r="C80">
            <v>8.8999999999999996E-2</v>
          </cell>
          <cell r="D80">
            <v>0.13100000000000001</v>
          </cell>
          <cell r="E80">
            <v>0.19500000000000001</v>
          </cell>
        </row>
        <row r="81">
          <cell r="A81" t="str">
            <v>p26</v>
          </cell>
          <cell r="C81">
            <v>0.113</v>
          </cell>
          <cell r="D81">
            <v>0.11799999999999999</v>
          </cell>
          <cell r="E81">
            <v>0.127</v>
          </cell>
        </row>
        <row r="82">
          <cell r="A82" t="str">
            <v>p27</v>
          </cell>
          <cell r="C82">
            <v>0.121</v>
          </cell>
          <cell r="D82">
            <v>0.11799999999999999</v>
          </cell>
          <cell r="E82">
            <v>9.6000000000000002E-2</v>
          </cell>
        </row>
        <row r="83">
          <cell r="A83" t="str">
            <v>p28</v>
          </cell>
          <cell r="C83">
            <v>0.113</v>
          </cell>
          <cell r="D83">
            <v>0.11799999999999999</v>
          </cell>
          <cell r="E83">
            <v>0.127</v>
          </cell>
        </row>
        <row r="84">
          <cell r="A84" t="str">
            <v>p29</v>
          </cell>
          <cell r="C84">
            <v>0.113</v>
          </cell>
          <cell r="D84">
            <v>0.11799999999999999</v>
          </cell>
          <cell r="E84">
            <v>0.127</v>
          </cell>
        </row>
        <row r="85">
          <cell r="A85" t="str">
            <v>p30</v>
          </cell>
          <cell r="C85">
            <v>0.113</v>
          </cell>
          <cell r="D85">
            <v>0.11799999999999999</v>
          </cell>
          <cell r="E85">
            <v>0.127</v>
          </cell>
        </row>
        <row r="86">
          <cell r="A86" t="str">
            <v>p31</v>
          </cell>
          <cell r="C86">
            <v>9.2999999999999999E-2</v>
          </cell>
          <cell r="D86">
            <v>0.10100000000000001</v>
          </cell>
          <cell r="E86">
            <v>0.10199999999999999</v>
          </cell>
        </row>
        <row r="87">
          <cell r="A87" t="str">
            <v>p32</v>
          </cell>
          <cell r="C87">
            <v>0.111</v>
          </cell>
          <cell r="D87">
            <v>0.114</v>
          </cell>
          <cell r="E87">
            <v>0.121</v>
          </cell>
        </row>
        <row r="88">
          <cell r="A88" t="str">
            <v>p33</v>
          </cell>
          <cell r="C88">
            <v>0.113</v>
          </cell>
          <cell r="D88">
            <v>0.11799999999999999</v>
          </cell>
          <cell r="E88">
            <v>0.127</v>
          </cell>
        </row>
        <row r="89">
          <cell r="A89" t="str">
            <v>p37</v>
          </cell>
          <cell r="C89">
            <v>0.113</v>
          </cell>
          <cell r="D89">
            <v>0.11799999999999999</v>
          </cell>
          <cell r="E89">
            <v>0.127</v>
          </cell>
        </row>
        <row r="90">
          <cell r="A90" t="str">
            <v>p38</v>
          </cell>
          <cell r="C90">
            <v>0.113</v>
          </cell>
          <cell r="D90">
            <v>0.11799999999999999</v>
          </cell>
          <cell r="E90">
            <v>0.127</v>
          </cell>
        </row>
        <row r="91">
          <cell r="A91" t="str">
            <v>p39</v>
          </cell>
          <cell r="C91">
            <v>0.113</v>
          </cell>
          <cell r="D91">
            <v>0.11799999999999999</v>
          </cell>
          <cell r="E91">
            <v>0.127</v>
          </cell>
        </row>
        <row r="92">
          <cell r="A92" t="str">
            <v>p40</v>
          </cell>
          <cell r="C92">
            <v>0.113</v>
          </cell>
          <cell r="D92">
            <v>0.11799999999999999</v>
          </cell>
          <cell r="E92">
            <v>0.127</v>
          </cell>
        </row>
        <row r="93">
          <cell r="A93" t="str">
            <v>p41</v>
          </cell>
          <cell r="C93">
            <v>0.113</v>
          </cell>
          <cell r="D93">
            <v>0.11799999999999999</v>
          </cell>
          <cell r="E93">
            <v>0.127</v>
          </cell>
        </row>
        <row r="94">
          <cell r="A94" t="str">
            <v>p45</v>
          </cell>
          <cell r="C94">
            <v>0.113</v>
          </cell>
          <cell r="D94">
            <v>0.11799999999999999</v>
          </cell>
          <cell r="E94">
            <v>0.127</v>
          </cell>
        </row>
        <row r="95">
          <cell r="A95" t="str">
            <v>p46</v>
          </cell>
          <cell r="C95">
            <v>0.113</v>
          </cell>
          <cell r="D95">
            <v>0.11799999999999999</v>
          </cell>
          <cell r="E95">
            <v>0.127</v>
          </cell>
        </row>
        <row r="96">
          <cell r="A96" t="str">
            <v>p47</v>
          </cell>
          <cell r="C96">
            <v>0.113</v>
          </cell>
          <cell r="D96">
            <v>0.11799999999999999</v>
          </cell>
          <cell r="E96">
            <v>0.127</v>
          </cell>
        </row>
        <row r="97">
          <cell r="A97" t="str">
            <v>p48</v>
          </cell>
          <cell r="C97">
            <v>0.113</v>
          </cell>
          <cell r="D97">
            <v>0.11799999999999999</v>
          </cell>
          <cell r="E97">
            <v>0.127</v>
          </cell>
        </row>
        <row r="98">
          <cell r="A98" t="str">
            <v>p49</v>
          </cell>
          <cell r="C98">
            <v>0.113</v>
          </cell>
          <cell r="D98">
            <v>0.11799999999999999</v>
          </cell>
          <cell r="E98">
            <v>0.127</v>
          </cell>
        </row>
        <row r="99">
          <cell r="A99" t="str">
            <v>p50</v>
          </cell>
          <cell r="C99">
            <v>0.113</v>
          </cell>
          <cell r="D99">
            <v>0.11799999999999999</v>
          </cell>
          <cell r="E99">
            <v>0.127</v>
          </cell>
        </row>
        <row r="100">
          <cell r="A100" t="str">
            <v>p51</v>
          </cell>
          <cell r="C100">
            <v>0.113</v>
          </cell>
          <cell r="D100">
            <v>0.11799999999999999</v>
          </cell>
          <cell r="E100">
            <v>0.127</v>
          </cell>
        </row>
        <row r="101">
          <cell r="A101" t="str">
            <v>p52</v>
          </cell>
          <cell r="C101">
            <v>0.113</v>
          </cell>
          <cell r="D101">
            <v>0.11799999999999999</v>
          </cell>
          <cell r="E101">
            <v>0.127</v>
          </cell>
        </row>
        <row r="102">
          <cell r="A102" t="str">
            <v>p53</v>
          </cell>
          <cell r="C102">
            <v>0.113</v>
          </cell>
          <cell r="D102">
            <v>0.11799999999999999</v>
          </cell>
          <cell r="E102">
            <v>0.127</v>
          </cell>
        </row>
        <row r="103">
          <cell r="C103">
            <v>0</v>
          </cell>
          <cell r="D103">
            <v>0</v>
          </cell>
          <cell r="E103">
            <v>0</v>
          </cell>
        </row>
        <row r="104">
          <cell r="A104" t="str">
            <v>g24-first</v>
          </cell>
          <cell r="C104">
            <v>-1.6E-2</v>
          </cell>
          <cell r="D104">
            <v>-7.0000000000000001E-3</v>
          </cell>
          <cell r="E104">
            <v>-6.0000000000000001E-3</v>
          </cell>
        </row>
        <row r="105">
          <cell r="A105" t="str">
            <v>g25-first</v>
          </cell>
          <cell r="C105">
            <v>-1.6E-2</v>
          </cell>
          <cell r="D105">
            <v>-7.0000000000000001E-3</v>
          </cell>
          <cell r="E105">
            <v>-6.0000000000000001E-3</v>
          </cell>
        </row>
        <row r="106">
          <cell r="A106" t="str">
            <v>i28-first</v>
          </cell>
          <cell r="C106">
            <v>-1.6E-2</v>
          </cell>
          <cell r="D106">
            <v>-7.0000000000000001E-3</v>
          </cell>
          <cell r="E106">
            <v>-6.0000000000000001E-3</v>
          </cell>
        </row>
        <row r="107">
          <cell r="A107" t="str">
            <v>i29-first</v>
          </cell>
          <cell r="C107">
            <v>-1.6E-2</v>
          </cell>
          <cell r="D107">
            <v>-7.0000000000000001E-3</v>
          </cell>
          <cell r="E107">
            <v>-6.0000000000000001E-3</v>
          </cell>
        </row>
        <row r="108">
          <cell r="A108" t="str">
            <v>p34-first</v>
          </cell>
          <cell r="C108">
            <v>-1.6E-2</v>
          </cell>
          <cell r="D108">
            <v>-7.0000000000000001E-3</v>
          </cell>
          <cell r="E108">
            <v>-6.0000000000000001E-3</v>
          </cell>
        </row>
        <row r="109">
          <cell r="A109" t="str">
            <v>p35-first</v>
          </cell>
          <cell r="C109">
            <v>-1.6E-2</v>
          </cell>
          <cell r="D109">
            <v>-7.0000000000000001E-3</v>
          </cell>
          <cell r="E109">
            <v>-6.0000000000000001E-3</v>
          </cell>
        </row>
        <row r="110">
          <cell r="A110" t="str">
            <v>p36-first</v>
          </cell>
          <cell r="C110">
            <v>-1.6E-2</v>
          </cell>
          <cell r="D110">
            <v>-7.0000000000000001E-3</v>
          </cell>
          <cell r="E110">
            <v>-6.0000000000000001E-3</v>
          </cell>
        </row>
        <row r="111">
          <cell r="A111" t="str">
            <v>p42-first</v>
          </cell>
          <cell r="C111">
            <v>-1.6E-2</v>
          </cell>
          <cell r="D111">
            <v>-7.0000000000000001E-3</v>
          </cell>
          <cell r="E111">
            <v>-6.0000000000000001E-3</v>
          </cell>
        </row>
        <row r="112">
          <cell r="A112" t="str">
            <v>p43-first</v>
          </cell>
          <cell r="C112">
            <v>-1.6E-2</v>
          </cell>
          <cell r="D112">
            <v>-7.0000000000000001E-3</v>
          </cell>
          <cell r="E112">
            <v>-6.0000000000000001E-3</v>
          </cell>
        </row>
        <row r="113">
          <cell r="A113" t="str">
            <v>p44-first</v>
          </cell>
          <cell r="C113">
            <v>-1.6E-2</v>
          </cell>
          <cell r="D113">
            <v>-7.0000000000000001E-3</v>
          </cell>
          <cell r="E113">
            <v>-6.0000000000000001E-3</v>
          </cell>
        </row>
        <row r="114">
          <cell r="C114">
            <v>0</v>
          </cell>
          <cell r="D114">
            <v>0</v>
          </cell>
          <cell r="E114">
            <v>0</v>
          </cell>
        </row>
        <row r="115">
          <cell r="A115" t="str">
            <v>p54</v>
          </cell>
          <cell r="C115">
            <v>-1.6E-2</v>
          </cell>
          <cell r="D115">
            <v>-7.0000000000000001E-3</v>
          </cell>
          <cell r="E115">
            <v>-6.0000000000000001E-3</v>
          </cell>
        </row>
        <row r="116">
          <cell r="A116" t="str">
            <v>p55</v>
          </cell>
          <cell r="C116">
            <v>-1.6E-2</v>
          </cell>
          <cell r="D116">
            <v>-7.0000000000000001E-3</v>
          </cell>
          <cell r="E116">
            <v>-6.0000000000000001E-3</v>
          </cell>
        </row>
        <row r="117">
          <cell r="A117" t="str">
            <v>p56</v>
          </cell>
          <cell r="C117">
            <v>-1.6E-2</v>
          </cell>
          <cell r="D117">
            <v>-7.0000000000000001E-3</v>
          </cell>
          <cell r="E117">
            <v>-6.0000000000000001E-3</v>
          </cell>
        </row>
        <row r="118">
          <cell r="A118" t="str">
            <v>p57</v>
          </cell>
          <cell r="C118">
            <v>-1.6E-2</v>
          </cell>
          <cell r="D118">
            <v>-7.0000000000000001E-3</v>
          </cell>
          <cell r="E118">
            <v>-6.0000000000000001E-3</v>
          </cell>
        </row>
        <row r="119">
          <cell r="A119" t="str">
            <v>p58</v>
          </cell>
          <cell r="C119">
            <v>-1.6E-2</v>
          </cell>
          <cell r="D119">
            <v>-7.0000000000000001E-3</v>
          </cell>
          <cell r="E119">
            <v>-6.0000000000000001E-3</v>
          </cell>
        </row>
        <row r="120">
          <cell r="A120" t="str">
            <v>p59</v>
          </cell>
          <cell r="C120">
            <v>-1.6E-2</v>
          </cell>
          <cell r="D120">
            <v>-7.0000000000000001E-3</v>
          </cell>
          <cell r="E120">
            <v>-6.0000000000000001E-3</v>
          </cell>
        </row>
        <row r="121">
          <cell r="A121" t="str">
            <v>p60</v>
          </cell>
          <cell r="C121">
            <v>-1.6E-2</v>
          </cell>
          <cell r="D121">
            <v>-7.0000000000000001E-3</v>
          </cell>
          <cell r="E121">
            <v>-6.0000000000000001E-3</v>
          </cell>
        </row>
        <row r="122">
          <cell r="A122" t="str">
            <v>p61</v>
          </cell>
          <cell r="C122">
            <v>-1.6E-2</v>
          </cell>
          <cell r="D122">
            <v>-7.0000000000000001E-3</v>
          </cell>
          <cell r="E122">
            <v>-6.0000000000000001E-3</v>
          </cell>
        </row>
        <row r="123">
          <cell r="A123" t="str">
            <v>p62</v>
          </cell>
          <cell r="C123">
            <v>-1.6E-2</v>
          </cell>
          <cell r="D123">
            <v>-7.0000000000000001E-3</v>
          </cell>
          <cell r="E123">
            <v>-6.0000000000000001E-3</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2"/>
  <sheetViews>
    <sheetView topLeftCell="A10" zoomScale="70" zoomScaleNormal="70" workbookViewId="0">
      <selection activeCell="B17" sqref="B17:H31"/>
    </sheetView>
  </sheetViews>
  <sheetFormatPr defaultRowHeight="12.75"/>
  <cols>
    <col min="1" max="1" width="9.140625" style="18"/>
    <col min="2" max="2" width="37.42578125" style="18" customWidth="1"/>
    <col min="3" max="3" width="35" style="18" customWidth="1"/>
    <col min="4" max="4" width="14.28515625" style="18" bestFit="1" customWidth="1"/>
    <col min="5" max="6" width="23" style="18" customWidth="1"/>
    <col min="7" max="7" width="18.7109375" style="18" customWidth="1"/>
    <col min="8" max="8" width="13.42578125" style="18" bestFit="1" customWidth="1"/>
    <col min="9" max="9" width="12.7109375" style="18" bestFit="1" customWidth="1"/>
    <col min="10" max="10" width="12.28515625" style="18" bestFit="1" customWidth="1"/>
    <col min="11" max="16384" width="9.140625" style="18"/>
  </cols>
  <sheetData>
    <row r="1" spans="2:13" ht="30">
      <c r="B1" s="19" t="s">
        <v>189</v>
      </c>
    </row>
    <row r="3" spans="2:13">
      <c r="B3" s="20"/>
      <c r="C3" s="20"/>
      <c r="D3" s="20"/>
      <c r="E3" s="20"/>
      <c r="F3" s="20"/>
      <c r="G3" s="20"/>
    </row>
    <row r="5" spans="2:13" ht="23.25">
      <c r="B5" s="21" t="s">
        <v>355</v>
      </c>
    </row>
    <row r="7" spans="2:13" ht="17.25">
      <c r="B7" s="22" t="s">
        <v>356</v>
      </c>
    </row>
    <row r="9" spans="2:13">
      <c r="B9" s="20"/>
      <c r="C9" s="20"/>
      <c r="D9" s="20"/>
      <c r="E9" s="20"/>
      <c r="F9" s="20"/>
      <c r="G9" s="20"/>
    </row>
    <row r="11" spans="2:13" ht="23.25">
      <c r="B11" s="21" t="s">
        <v>470</v>
      </c>
      <c r="E11" s="4"/>
    </row>
    <row r="12" spans="2:13" ht="13.5" thickBot="1">
      <c r="B12" s="18" t="s">
        <v>190</v>
      </c>
    </row>
    <row r="13" spans="2:13" ht="26.25" thickBot="1">
      <c r="B13" s="29" t="s">
        <v>191</v>
      </c>
      <c r="C13" s="29" t="s">
        <v>192</v>
      </c>
      <c r="D13" s="150" t="s">
        <v>193</v>
      </c>
      <c r="E13" s="151"/>
      <c r="F13" s="123"/>
      <c r="G13" s="122" t="s">
        <v>194</v>
      </c>
      <c r="H13" s="23" t="s">
        <v>824</v>
      </c>
    </row>
    <row r="14" spans="2:13" ht="38.25">
      <c r="B14" s="30"/>
      <c r="C14" s="30"/>
      <c r="D14" s="122" t="s">
        <v>885</v>
      </c>
      <c r="E14" s="122" t="s">
        <v>886</v>
      </c>
      <c r="F14" s="122" t="s">
        <v>195</v>
      </c>
      <c r="G14" s="29" t="s">
        <v>196</v>
      </c>
      <c r="H14" s="29" t="s">
        <v>196</v>
      </c>
    </row>
    <row r="15" spans="2:13" ht="12.75" customHeight="1">
      <c r="B15" s="31"/>
      <c r="C15" s="31"/>
      <c r="D15" s="32" t="s">
        <v>196</v>
      </c>
      <c r="E15" s="32" t="s">
        <v>196</v>
      </c>
      <c r="F15" s="32" t="s">
        <v>196</v>
      </c>
      <c r="G15" s="30"/>
      <c r="H15" s="30"/>
    </row>
    <row r="16" spans="2:13" ht="76.5">
      <c r="B16" s="24" t="s">
        <v>197</v>
      </c>
      <c r="C16" s="24" t="s">
        <v>1037</v>
      </c>
      <c r="D16" s="73">
        <v>5.0439999999999996</v>
      </c>
      <c r="E16" s="73">
        <v>5.0199999999999996</v>
      </c>
      <c r="F16" s="73">
        <v>5.016</v>
      </c>
      <c r="G16" s="74">
        <v>3</v>
      </c>
      <c r="H16" s="104">
        <v>5</v>
      </c>
      <c r="I16" s="28"/>
      <c r="J16" s="28"/>
      <c r="K16" s="28"/>
      <c r="L16" s="28"/>
      <c r="M16" s="1"/>
    </row>
    <row r="17" spans="1:13" ht="76.5">
      <c r="B17" s="24" t="s">
        <v>198</v>
      </c>
      <c r="C17" s="24" t="s">
        <v>1037</v>
      </c>
      <c r="D17" s="73">
        <v>5.0439999999999996</v>
      </c>
      <c r="E17" s="73">
        <v>5.0199999999999996</v>
      </c>
      <c r="F17" s="73">
        <v>5.016</v>
      </c>
      <c r="G17" s="105">
        <v>3</v>
      </c>
      <c r="H17" s="104">
        <v>5</v>
      </c>
      <c r="I17" s="28"/>
      <c r="J17" s="28"/>
      <c r="K17" s="28"/>
      <c r="L17" s="28"/>
      <c r="M17" s="15"/>
    </row>
    <row r="18" spans="1:13" ht="63.75">
      <c r="A18" s="126" t="s">
        <v>1038</v>
      </c>
      <c r="B18" s="24" t="s">
        <v>199</v>
      </c>
      <c r="C18" s="24" t="s">
        <v>1039</v>
      </c>
      <c r="D18" s="73">
        <v>4.976</v>
      </c>
      <c r="E18" s="73">
        <v>2.0739999999999998</v>
      </c>
      <c r="F18" s="73">
        <v>1.532</v>
      </c>
      <c r="G18" s="74">
        <v>4.5999999999999996</v>
      </c>
      <c r="H18" s="38">
        <v>6.5</v>
      </c>
      <c r="I18" s="47"/>
      <c r="J18" s="47"/>
      <c r="K18" s="47"/>
      <c r="L18" s="28"/>
      <c r="M18" s="15"/>
    </row>
    <row r="19" spans="1:13" ht="63.75">
      <c r="B19" s="24" t="s">
        <v>200</v>
      </c>
      <c r="C19" s="24" t="s">
        <v>1037</v>
      </c>
      <c r="D19" s="73">
        <v>9.9559999999999995</v>
      </c>
      <c r="E19" s="73">
        <v>5.2409999999999997</v>
      </c>
      <c r="F19" s="73">
        <v>2.593</v>
      </c>
      <c r="G19" s="74">
        <v>9.6999999999999993</v>
      </c>
      <c r="H19" s="38">
        <v>6.5</v>
      </c>
      <c r="I19" s="28"/>
      <c r="J19" s="28"/>
      <c r="K19" s="28"/>
      <c r="L19" s="28"/>
      <c r="M19" s="1"/>
    </row>
    <row r="20" spans="1:13" ht="76.5">
      <c r="B20" s="24" t="s">
        <v>201</v>
      </c>
      <c r="C20" s="24"/>
      <c r="D20" s="152"/>
      <c r="E20" s="153"/>
      <c r="F20" s="153"/>
      <c r="G20" s="154"/>
      <c r="J20" s="16"/>
      <c r="K20" s="1"/>
      <c r="L20" s="1"/>
      <c r="M20" s="1"/>
    </row>
    <row r="21" spans="1:13">
      <c r="B21" s="24" t="s">
        <v>202</v>
      </c>
      <c r="C21" s="24"/>
      <c r="D21" s="25" t="s">
        <v>203</v>
      </c>
      <c r="E21" s="25" t="s">
        <v>203</v>
      </c>
      <c r="F21" s="25" t="s">
        <v>203</v>
      </c>
      <c r="G21" s="26" t="s">
        <v>203</v>
      </c>
      <c r="J21" s="16"/>
      <c r="K21" s="1"/>
      <c r="L21" s="1"/>
      <c r="M21" s="1"/>
    </row>
    <row r="22" spans="1:13" ht="25.5">
      <c r="B22" s="24" t="s">
        <v>851</v>
      </c>
      <c r="C22" s="24" t="s">
        <v>1037</v>
      </c>
      <c r="D22" s="73">
        <v>12.759</v>
      </c>
      <c r="E22" s="73">
        <v>7.3639999999999999</v>
      </c>
      <c r="F22" s="73">
        <v>3.9129999999999998</v>
      </c>
      <c r="G22" s="106">
        <v>4.7</v>
      </c>
      <c r="I22" s="28"/>
      <c r="J22" s="28"/>
      <c r="K22" s="28"/>
      <c r="L22" s="28"/>
      <c r="M22" s="1"/>
    </row>
    <row r="23" spans="1:13">
      <c r="B23" s="24" t="s">
        <v>500</v>
      </c>
      <c r="C23" s="24" t="s">
        <v>1037</v>
      </c>
      <c r="D23" s="73">
        <v>19.373000000000001</v>
      </c>
      <c r="E23" s="73">
        <v>11.385</v>
      </c>
      <c r="F23" s="73">
        <v>11.362</v>
      </c>
      <c r="G23" s="107">
        <v>5.4</v>
      </c>
      <c r="I23" s="28"/>
      <c r="J23" s="28"/>
      <c r="K23" s="28"/>
      <c r="L23" s="28"/>
      <c r="M23" s="1"/>
    </row>
    <row r="24" spans="1:13">
      <c r="B24" s="24" t="s">
        <v>501</v>
      </c>
      <c r="C24" s="24" t="s">
        <v>1037</v>
      </c>
      <c r="D24" s="73">
        <v>5.891</v>
      </c>
      <c r="E24" s="73">
        <v>5.7610000000000001</v>
      </c>
      <c r="F24" s="73">
        <v>5.7380000000000004</v>
      </c>
      <c r="G24" s="107">
        <v>5.4</v>
      </c>
      <c r="I24" s="28"/>
      <c r="J24" s="28"/>
      <c r="K24" s="28"/>
      <c r="L24" s="28"/>
      <c r="M24" s="1"/>
    </row>
    <row r="25" spans="1:13" ht="25.5">
      <c r="B25" s="24" t="s">
        <v>502</v>
      </c>
      <c r="C25" s="24" t="s">
        <v>1037</v>
      </c>
      <c r="D25" s="73">
        <v>34.591000000000001</v>
      </c>
      <c r="E25" s="73">
        <v>23.01</v>
      </c>
      <c r="F25" s="73">
        <v>11.537000000000001</v>
      </c>
      <c r="G25" s="107">
        <v>5.4</v>
      </c>
      <c r="I25" s="28"/>
      <c r="J25" s="28"/>
      <c r="K25" s="28"/>
      <c r="L25" s="28"/>
      <c r="M25" s="1"/>
    </row>
    <row r="26" spans="1:13">
      <c r="B26" s="24" t="s">
        <v>204</v>
      </c>
      <c r="C26" s="24" t="s">
        <v>1037</v>
      </c>
      <c r="D26" s="73">
        <v>13.606999999999999</v>
      </c>
      <c r="E26" s="73">
        <v>13.467000000000001</v>
      </c>
      <c r="F26" s="73">
        <v>13.441000000000001</v>
      </c>
      <c r="G26" s="108">
        <v>14</v>
      </c>
      <c r="H26" s="109">
        <v>2</v>
      </c>
      <c r="I26" s="28"/>
      <c r="J26" s="28"/>
      <c r="K26" s="28"/>
      <c r="L26" s="28"/>
      <c r="M26" s="1"/>
    </row>
    <row r="27" spans="1:13">
      <c r="B27" s="24" t="s">
        <v>205</v>
      </c>
      <c r="C27" s="24" t="s">
        <v>1037</v>
      </c>
      <c r="D27" s="73">
        <v>22.959</v>
      </c>
      <c r="E27" s="73">
        <v>16.212</v>
      </c>
      <c r="F27" s="73">
        <v>7.3230000000000004</v>
      </c>
      <c r="G27" s="110">
        <v>4.5999999999999996</v>
      </c>
      <c r="H27" s="38"/>
      <c r="I27" s="28"/>
      <c r="J27" s="28"/>
      <c r="K27" s="28"/>
      <c r="L27" s="28"/>
      <c r="M27" s="1"/>
    </row>
    <row r="28" spans="1:13">
      <c r="B28" s="24" t="s">
        <v>206</v>
      </c>
      <c r="C28" s="24" t="s">
        <v>1037</v>
      </c>
      <c r="D28" s="73">
        <v>13.606999999999999</v>
      </c>
      <c r="E28" s="73">
        <v>13.467000000000001</v>
      </c>
      <c r="F28" s="73">
        <v>13.441000000000001</v>
      </c>
      <c r="G28" s="108">
        <v>14</v>
      </c>
      <c r="H28" s="111">
        <v>2</v>
      </c>
      <c r="I28" s="28"/>
      <c r="J28" s="28"/>
      <c r="K28" s="28"/>
      <c r="L28" s="28"/>
      <c r="M28" s="1"/>
    </row>
    <row r="29" spans="1:13">
      <c r="B29" s="24" t="s">
        <v>207</v>
      </c>
      <c r="C29" s="24" t="s">
        <v>1037</v>
      </c>
      <c r="D29" s="73">
        <v>14.106999999999999</v>
      </c>
      <c r="E29" s="73">
        <v>13.967000000000001</v>
      </c>
      <c r="F29" s="73">
        <v>13.941000000000001</v>
      </c>
      <c r="G29" s="108">
        <v>14.5</v>
      </c>
      <c r="H29" s="109">
        <v>2</v>
      </c>
      <c r="I29" s="28"/>
      <c r="J29" s="28"/>
      <c r="K29" s="28"/>
      <c r="L29" s="28"/>
      <c r="M29" s="1"/>
    </row>
    <row r="30" spans="1:13">
      <c r="B30" s="24" t="s">
        <v>208</v>
      </c>
      <c r="C30" s="24" t="s">
        <v>1037</v>
      </c>
      <c r="D30" s="73">
        <v>13.606999999999999</v>
      </c>
      <c r="E30" s="73">
        <v>13.467000000000001</v>
      </c>
      <c r="F30" s="73">
        <v>13.441000000000001</v>
      </c>
      <c r="G30" s="108">
        <v>14</v>
      </c>
      <c r="H30" s="109">
        <v>2</v>
      </c>
      <c r="I30" s="28"/>
      <c r="J30" s="28"/>
      <c r="K30" s="28"/>
      <c r="L30" s="28"/>
      <c r="M30" s="1"/>
    </row>
    <row r="31" spans="1:13">
      <c r="B31" s="24" t="s">
        <v>209</v>
      </c>
      <c r="C31" s="24" t="s">
        <v>1037</v>
      </c>
      <c r="D31" s="73">
        <v>17.106999999999999</v>
      </c>
      <c r="E31" s="73">
        <v>16.966999999999999</v>
      </c>
      <c r="F31" s="73">
        <v>16.940999999999999</v>
      </c>
      <c r="G31" s="108">
        <v>17.5</v>
      </c>
      <c r="H31" s="109">
        <v>2</v>
      </c>
      <c r="I31" s="28"/>
      <c r="J31" s="28"/>
      <c r="K31" s="28"/>
      <c r="L31" s="28"/>
      <c r="M31" s="1"/>
    </row>
    <row r="32" spans="1:13">
      <c r="B32" s="24"/>
      <c r="D32" s="25"/>
      <c r="E32" s="25"/>
      <c r="F32" s="25"/>
      <c r="G32" s="37"/>
      <c r="I32" s="28"/>
      <c r="J32" s="28"/>
      <c r="K32" s="1"/>
      <c r="L32" s="1"/>
      <c r="M32" s="1"/>
    </row>
    <row r="33" spans="2:13" s="39" customFormat="1">
      <c r="B33" s="24" t="s">
        <v>210</v>
      </c>
      <c r="C33" s="24" t="s">
        <v>1037</v>
      </c>
      <c r="D33" s="73">
        <v>13.201000000000001</v>
      </c>
      <c r="E33" s="73">
        <v>8.0830000000000002</v>
      </c>
      <c r="F33" s="73">
        <v>5.0709999999999997</v>
      </c>
      <c r="G33" s="112">
        <v>5.4</v>
      </c>
      <c r="H33" s="18"/>
      <c r="I33" s="28"/>
      <c r="J33" s="28"/>
      <c r="K33" s="28"/>
      <c r="L33" s="28"/>
      <c r="M33" s="9"/>
    </row>
    <row r="34" spans="2:13" s="39" customFormat="1">
      <c r="B34" s="24" t="s">
        <v>211</v>
      </c>
      <c r="C34" s="24" t="s">
        <v>1037</v>
      </c>
      <c r="D34" s="73">
        <v>13.201000000000001</v>
      </c>
      <c r="E34" s="73">
        <v>8.0830000000000002</v>
      </c>
      <c r="F34" s="73">
        <v>5.0709999999999997</v>
      </c>
      <c r="G34" s="112">
        <v>5.4</v>
      </c>
      <c r="H34" s="18"/>
      <c r="I34" s="28"/>
      <c r="J34" s="28"/>
      <c r="K34" s="28"/>
      <c r="L34" s="28"/>
      <c r="M34" s="9"/>
    </row>
    <row r="35" spans="2:13" s="39" customFormat="1">
      <c r="B35" s="75" t="s">
        <v>360</v>
      </c>
      <c r="C35" s="24" t="s">
        <v>1037</v>
      </c>
      <c r="D35" s="73">
        <v>13.201000000000001</v>
      </c>
      <c r="E35" s="73">
        <v>8.0830000000000002</v>
      </c>
      <c r="F35" s="73">
        <v>5.0709999999999997</v>
      </c>
      <c r="G35" s="76">
        <v>5.4</v>
      </c>
      <c r="H35" s="18"/>
      <c r="I35" s="28"/>
      <c r="J35" s="28"/>
      <c r="K35" s="28"/>
      <c r="L35" s="28"/>
      <c r="M35" s="9"/>
    </row>
    <row r="36" spans="2:13" s="39" customFormat="1">
      <c r="B36" s="75" t="s">
        <v>361</v>
      </c>
      <c r="C36" s="24" t="s">
        <v>1037</v>
      </c>
      <c r="D36" s="73">
        <v>18.977</v>
      </c>
      <c r="E36" s="73">
        <v>14.743</v>
      </c>
      <c r="F36" s="73">
        <v>6.2939999999999996</v>
      </c>
      <c r="G36" s="76">
        <v>5.4</v>
      </c>
      <c r="H36" s="18"/>
      <c r="I36" s="28"/>
      <c r="J36" s="28"/>
      <c r="K36" s="28"/>
      <c r="L36" s="28"/>
      <c r="M36" s="9"/>
    </row>
    <row r="37" spans="2:13" s="39" customFormat="1">
      <c r="B37" s="75" t="s">
        <v>503</v>
      </c>
      <c r="C37" s="24" t="s">
        <v>1037</v>
      </c>
      <c r="D37" s="73">
        <v>16.637</v>
      </c>
      <c r="E37" s="73">
        <v>16.498000000000001</v>
      </c>
      <c r="F37" s="73">
        <v>16.472999999999999</v>
      </c>
      <c r="G37" s="76">
        <v>5.4</v>
      </c>
      <c r="H37" s="18"/>
      <c r="I37" s="28"/>
      <c r="J37" s="28"/>
      <c r="K37" s="28"/>
      <c r="L37" s="28"/>
      <c r="M37" s="9"/>
    </row>
    <row r="38" spans="2:13" s="39" customFormat="1">
      <c r="B38" s="75" t="s">
        <v>723</v>
      </c>
      <c r="C38" s="24" t="s">
        <v>1037</v>
      </c>
      <c r="D38" s="73">
        <v>13.401</v>
      </c>
      <c r="E38" s="73">
        <v>13.260999999999999</v>
      </c>
      <c r="F38" s="73">
        <v>13.236000000000001</v>
      </c>
      <c r="G38" s="76">
        <v>5.4</v>
      </c>
      <c r="H38" s="40"/>
      <c r="I38" s="28"/>
      <c r="J38" s="28"/>
      <c r="K38" s="28"/>
      <c r="L38" s="28"/>
      <c r="M38" s="9"/>
    </row>
    <row r="39" spans="2:13" s="39" customFormat="1">
      <c r="B39" s="75" t="s">
        <v>838</v>
      </c>
      <c r="C39" s="24" t="s">
        <v>1037</v>
      </c>
      <c r="D39" s="73">
        <v>16.971</v>
      </c>
      <c r="E39" s="73">
        <v>14.332000000000001</v>
      </c>
      <c r="F39" s="73">
        <v>8.0340000000000007</v>
      </c>
      <c r="G39" s="113">
        <v>5.4</v>
      </c>
      <c r="H39" s="18"/>
      <c r="I39" s="28"/>
      <c r="J39" s="28"/>
      <c r="K39" s="28"/>
      <c r="L39" s="28"/>
      <c r="M39" s="9"/>
    </row>
    <row r="40" spans="2:13" s="39" customFormat="1">
      <c r="B40" s="114" t="s">
        <v>852</v>
      </c>
      <c r="C40" s="24" t="s">
        <v>1037</v>
      </c>
      <c r="D40" s="73">
        <v>11.489000000000001</v>
      </c>
      <c r="E40" s="73">
        <v>11.35</v>
      </c>
      <c r="F40" s="73">
        <v>11.324999999999999</v>
      </c>
      <c r="G40" s="115">
        <v>5.4</v>
      </c>
      <c r="H40" s="18"/>
      <c r="I40" s="28"/>
      <c r="J40" s="28"/>
      <c r="K40" s="28"/>
      <c r="L40" s="28"/>
      <c r="M40" s="9"/>
    </row>
    <row r="41" spans="2:13" s="39" customFormat="1">
      <c r="B41" s="77" t="s">
        <v>882</v>
      </c>
      <c r="C41" s="24" t="s">
        <v>1037</v>
      </c>
      <c r="D41" s="73">
        <v>12.446999999999999</v>
      </c>
      <c r="E41" s="73">
        <v>12.308</v>
      </c>
      <c r="F41" s="73">
        <v>12.282999999999999</v>
      </c>
      <c r="G41" s="115">
        <v>5.4</v>
      </c>
      <c r="H41" s="18"/>
      <c r="I41" s="28"/>
      <c r="J41" s="28"/>
      <c r="K41" s="28"/>
      <c r="L41" s="28"/>
      <c r="M41" s="9"/>
    </row>
    <row r="42" spans="2:13" s="39" customFormat="1">
      <c r="B42" s="77" t="s">
        <v>883</v>
      </c>
      <c r="C42" s="24" t="s">
        <v>1037</v>
      </c>
      <c r="D42" s="73">
        <v>10.606999999999999</v>
      </c>
      <c r="E42" s="73">
        <v>10.468</v>
      </c>
      <c r="F42" s="73">
        <v>10.443</v>
      </c>
      <c r="G42" s="115">
        <v>5.4</v>
      </c>
      <c r="H42" s="18"/>
      <c r="I42" s="28"/>
      <c r="J42" s="28"/>
      <c r="K42" s="28"/>
      <c r="L42" s="28"/>
      <c r="M42" s="9"/>
    </row>
    <row r="43" spans="2:13" s="39" customFormat="1">
      <c r="B43" s="77" t="s">
        <v>914</v>
      </c>
      <c r="C43" s="24" t="s">
        <v>1037</v>
      </c>
      <c r="D43" s="73">
        <v>11.15</v>
      </c>
      <c r="E43" s="73">
        <v>11.028</v>
      </c>
      <c r="F43" s="73">
        <v>11.006</v>
      </c>
      <c r="G43" s="115">
        <v>5.4</v>
      </c>
      <c r="H43" s="18"/>
      <c r="I43" s="28"/>
      <c r="J43" s="28"/>
      <c r="K43" s="28"/>
      <c r="L43" s="28"/>
      <c r="M43" s="9"/>
    </row>
    <row r="44" spans="2:13" s="39" customFormat="1">
      <c r="B44" s="77"/>
      <c r="C44" s="78"/>
      <c r="D44" s="73"/>
      <c r="E44" s="73"/>
      <c r="F44" s="73"/>
      <c r="G44" s="79"/>
      <c r="H44" s="41"/>
      <c r="I44" s="28"/>
      <c r="J44" s="28"/>
      <c r="K44" s="9"/>
      <c r="L44" s="9"/>
      <c r="M44" s="9"/>
    </row>
    <row r="45" spans="2:13" s="39" customFormat="1">
      <c r="B45" s="78" t="s">
        <v>212</v>
      </c>
      <c r="C45" s="24" t="s">
        <v>1037</v>
      </c>
      <c r="D45" s="73">
        <v>15.683999999999999</v>
      </c>
      <c r="E45" s="73">
        <v>15.554</v>
      </c>
      <c r="F45" s="73">
        <v>7.6210000000000004</v>
      </c>
      <c r="G45" s="116">
        <v>5.4</v>
      </c>
      <c r="H45" s="18"/>
      <c r="I45" s="28"/>
      <c r="J45" s="28"/>
      <c r="K45" s="28"/>
      <c r="L45" s="28"/>
      <c r="M45" s="9"/>
    </row>
    <row r="46" spans="2:13" s="39" customFormat="1">
      <c r="B46" s="80" t="s">
        <v>213</v>
      </c>
      <c r="C46" s="24" t="s">
        <v>1037</v>
      </c>
      <c r="D46" s="73">
        <v>14.865</v>
      </c>
      <c r="E46" s="73">
        <v>12.278</v>
      </c>
      <c r="F46" s="73">
        <v>6.2880000000000003</v>
      </c>
      <c r="G46" s="117">
        <v>5.4</v>
      </c>
      <c r="H46" s="18"/>
      <c r="I46" s="28"/>
      <c r="J46" s="28"/>
      <c r="K46" s="28"/>
      <c r="L46" s="28"/>
      <c r="M46" s="9"/>
    </row>
    <row r="47" spans="2:13" s="39" customFormat="1">
      <c r="B47" s="24" t="s">
        <v>214</v>
      </c>
      <c r="C47" s="24" t="s">
        <v>1037</v>
      </c>
      <c r="D47" s="73">
        <v>16.503</v>
      </c>
      <c r="E47" s="73">
        <v>13.097</v>
      </c>
      <c r="F47" s="73">
        <v>6.6390000000000002</v>
      </c>
      <c r="G47" s="112">
        <v>5.4</v>
      </c>
      <c r="H47" s="18"/>
      <c r="I47" s="28"/>
      <c r="J47" s="28"/>
      <c r="K47" s="28"/>
      <c r="L47" s="28"/>
      <c r="M47" s="9"/>
    </row>
    <row r="48" spans="2:13" s="39" customFormat="1">
      <c r="B48" s="24" t="s">
        <v>215</v>
      </c>
      <c r="C48" s="24" t="s">
        <v>1037</v>
      </c>
      <c r="D48" s="73">
        <v>16.035</v>
      </c>
      <c r="E48" s="73">
        <v>9.7620000000000005</v>
      </c>
      <c r="F48" s="73">
        <v>4.9189999999999996</v>
      </c>
      <c r="G48" s="112">
        <v>5.4</v>
      </c>
      <c r="H48" s="18"/>
      <c r="I48" s="28"/>
      <c r="J48" s="28"/>
      <c r="K48" s="28"/>
      <c r="L48" s="28"/>
      <c r="M48" s="9"/>
    </row>
    <row r="49" spans="1:16" s="39" customFormat="1">
      <c r="B49" s="81" t="s">
        <v>362</v>
      </c>
      <c r="C49" s="24" t="s">
        <v>1037</v>
      </c>
      <c r="D49" s="73">
        <v>14.981999999999999</v>
      </c>
      <c r="E49" s="73">
        <v>12.044</v>
      </c>
      <c r="F49" s="73">
        <v>6.7560000000000002</v>
      </c>
      <c r="G49" s="76">
        <v>5.4</v>
      </c>
      <c r="H49" s="18"/>
      <c r="I49" s="28"/>
      <c r="J49" s="28"/>
      <c r="K49" s="28"/>
      <c r="L49" s="28"/>
      <c r="M49" s="9"/>
    </row>
    <row r="50" spans="1:16" s="39" customFormat="1">
      <c r="B50" s="81" t="s">
        <v>363</v>
      </c>
      <c r="C50" s="24" t="s">
        <v>1037</v>
      </c>
      <c r="D50" s="73">
        <v>13.11</v>
      </c>
      <c r="E50" s="73">
        <v>10.406000000000001</v>
      </c>
      <c r="F50" s="73">
        <v>6.2880000000000003</v>
      </c>
      <c r="G50" s="76">
        <v>5.4</v>
      </c>
      <c r="H50" s="18"/>
      <c r="I50" s="28"/>
      <c r="J50" s="28"/>
      <c r="K50" s="28"/>
      <c r="L50" s="28"/>
      <c r="M50" s="9"/>
    </row>
    <row r="51" spans="1:16" s="39" customFormat="1">
      <c r="B51" s="81" t="s">
        <v>713</v>
      </c>
      <c r="C51" s="24" t="s">
        <v>1037</v>
      </c>
      <c r="D51" s="73">
        <v>12.525</v>
      </c>
      <c r="E51" s="73">
        <v>12.395</v>
      </c>
      <c r="F51" s="73">
        <v>12.372</v>
      </c>
      <c r="G51" s="118">
        <v>5.4</v>
      </c>
      <c r="H51" s="18"/>
      <c r="I51" s="28"/>
      <c r="J51" s="28"/>
      <c r="K51" s="28"/>
      <c r="L51" s="28"/>
      <c r="M51" s="9"/>
    </row>
    <row r="52" spans="1:16" s="39" customFormat="1">
      <c r="B52" s="81" t="s">
        <v>712</v>
      </c>
      <c r="C52" s="24" t="s">
        <v>1037</v>
      </c>
      <c r="D52" s="73">
        <v>12.525</v>
      </c>
      <c r="E52" s="73">
        <v>12.395</v>
      </c>
      <c r="F52" s="73">
        <v>12.372</v>
      </c>
      <c r="G52" s="118">
        <v>5.4</v>
      </c>
      <c r="H52" s="18"/>
      <c r="I52" s="28"/>
      <c r="J52" s="28"/>
      <c r="K52" s="28"/>
      <c r="L52" s="28"/>
      <c r="M52" s="9"/>
    </row>
    <row r="53" spans="1:16" s="39" customFormat="1">
      <c r="B53" s="81" t="s">
        <v>718</v>
      </c>
      <c r="C53" s="24" t="s">
        <v>1037</v>
      </c>
      <c r="D53" s="73">
        <v>18.96</v>
      </c>
      <c r="E53" s="73">
        <v>14.734999999999999</v>
      </c>
      <c r="F53" s="73">
        <v>6.2880000000000003</v>
      </c>
      <c r="G53" s="118">
        <v>5.4</v>
      </c>
      <c r="H53" s="18"/>
      <c r="I53" s="28"/>
      <c r="J53" s="28"/>
      <c r="K53" s="28"/>
      <c r="L53" s="28"/>
      <c r="M53" s="9"/>
    </row>
    <row r="54" spans="1:16" s="39" customFormat="1">
      <c r="B54" s="81" t="s">
        <v>719</v>
      </c>
      <c r="C54" s="24" t="s">
        <v>1037</v>
      </c>
      <c r="D54" s="73">
        <v>18.96</v>
      </c>
      <c r="E54" s="73">
        <v>14.734999999999999</v>
      </c>
      <c r="F54" s="73">
        <v>6.2880000000000003</v>
      </c>
      <c r="G54" s="118">
        <v>5.4</v>
      </c>
      <c r="H54" s="18"/>
      <c r="I54" s="28"/>
      <c r="J54" s="28"/>
      <c r="K54" s="28"/>
      <c r="L54" s="28"/>
      <c r="M54" s="9"/>
    </row>
    <row r="55" spans="1:16" s="39" customFormat="1">
      <c r="B55" s="81" t="s">
        <v>818</v>
      </c>
      <c r="C55" s="24" t="s">
        <v>1037</v>
      </c>
      <c r="D55" s="73">
        <v>16.62</v>
      </c>
      <c r="E55" s="73">
        <v>16.489999999999998</v>
      </c>
      <c r="F55" s="73">
        <v>16.466999999999999</v>
      </c>
      <c r="G55" s="118">
        <v>5.4</v>
      </c>
      <c r="H55" s="18"/>
      <c r="I55" s="28"/>
      <c r="J55" s="28"/>
      <c r="K55" s="28"/>
      <c r="L55" s="28"/>
      <c r="M55" s="9"/>
    </row>
    <row r="56" spans="1:16" s="39" customFormat="1">
      <c r="B56" s="81" t="s">
        <v>847</v>
      </c>
      <c r="C56" s="24" t="s">
        <v>1037</v>
      </c>
      <c r="D56" s="73">
        <v>10.035</v>
      </c>
      <c r="E56" s="73">
        <v>9.9049999999999994</v>
      </c>
      <c r="F56" s="73">
        <v>9.8819999999999997</v>
      </c>
      <c r="G56" s="118">
        <v>5.4</v>
      </c>
      <c r="H56" s="18"/>
      <c r="I56" s="28"/>
      <c r="J56" s="28"/>
      <c r="K56" s="28"/>
      <c r="L56" s="28"/>
      <c r="M56" s="9"/>
    </row>
    <row r="57" spans="1:16" s="39" customFormat="1">
      <c r="B57" s="81" t="s">
        <v>860</v>
      </c>
      <c r="C57" s="24" t="s">
        <v>1037</v>
      </c>
      <c r="D57" s="73">
        <v>13.11</v>
      </c>
      <c r="E57" s="73">
        <v>12.98</v>
      </c>
      <c r="F57" s="73">
        <v>12.957000000000001</v>
      </c>
      <c r="G57" s="118">
        <v>5.4</v>
      </c>
      <c r="H57" s="18"/>
      <c r="I57" s="28"/>
      <c r="J57" s="28"/>
      <c r="K57" s="28"/>
      <c r="L57" s="28"/>
      <c r="M57" s="9"/>
    </row>
    <row r="58" spans="1:16" s="39" customFormat="1">
      <c r="B58" s="81" t="s">
        <v>939</v>
      </c>
      <c r="C58" s="24" t="s">
        <v>1037</v>
      </c>
      <c r="D58" s="73">
        <v>12.858000000000001</v>
      </c>
      <c r="E58" s="73">
        <v>12.744999999999999</v>
      </c>
      <c r="F58" s="73">
        <v>12.725</v>
      </c>
      <c r="G58" s="118">
        <v>5.4</v>
      </c>
      <c r="H58" s="18"/>
      <c r="I58" s="28"/>
      <c r="J58" s="28"/>
      <c r="K58" s="28"/>
      <c r="L58" s="28"/>
      <c r="M58" s="9"/>
    </row>
    <row r="59" spans="1:16" s="39" customFormat="1">
      <c r="B59" s="81"/>
      <c r="C59" s="80"/>
      <c r="D59" s="82"/>
      <c r="E59" s="83"/>
      <c r="F59" s="84"/>
      <c r="G59" s="76"/>
      <c r="H59" s="18"/>
      <c r="I59" s="18"/>
      <c r="J59" s="18"/>
      <c r="K59" s="9"/>
      <c r="L59" s="9"/>
      <c r="M59" s="9"/>
      <c r="N59" s="9"/>
      <c r="O59" s="9"/>
      <c r="P59" s="9"/>
    </row>
    <row r="60" spans="1:16" ht="15">
      <c r="A60" s="18" t="str">
        <f>MID(B60,1,FIND("-",B60)-1)</f>
        <v>g1</v>
      </c>
      <c r="B60" s="144" t="s">
        <v>216</v>
      </c>
      <c r="C60" s="127" t="s">
        <v>1039</v>
      </c>
      <c r="D60" s="128">
        <v>7.056</v>
      </c>
      <c r="E60" s="128">
        <v>3.1589999999999998</v>
      </c>
      <c r="F60" s="128">
        <v>3.1970000000000001</v>
      </c>
      <c r="G60" s="148"/>
      <c r="H60" s="47"/>
      <c r="I60" s="47"/>
      <c r="J60" s="47"/>
      <c r="K60" s="47"/>
      <c r="L60" s="28"/>
      <c r="M60" s="54"/>
      <c r="N60" s="54"/>
      <c r="O60" s="54"/>
      <c r="P60" s="54"/>
    </row>
    <row r="61" spans="1:16" ht="15">
      <c r="A61" s="18" t="str">
        <f t="shared" ref="A61:A114" si="0">MID(B61,1,FIND("-",B61)-1)</f>
        <v>g2</v>
      </c>
      <c r="B61" s="85" t="s">
        <v>217</v>
      </c>
      <c r="C61" s="24" t="s">
        <v>1022</v>
      </c>
      <c r="D61" s="73">
        <v>5.8259999999999996</v>
      </c>
      <c r="E61" s="73">
        <v>2.91</v>
      </c>
      <c r="F61" s="73">
        <v>2.339</v>
      </c>
      <c r="G61" s="53"/>
      <c r="H61" s="47"/>
      <c r="I61" s="47"/>
      <c r="J61" s="47"/>
      <c r="K61" s="47"/>
      <c r="L61" s="28"/>
      <c r="M61" s="54"/>
      <c r="N61" s="54"/>
      <c r="O61" s="54"/>
      <c r="P61" s="54"/>
    </row>
    <row r="62" spans="1:16" ht="15">
      <c r="A62" s="18" t="str">
        <f t="shared" si="0"/>
        <v>g4</v>
      </c>
      <c r="B62" s="144" t="s">
        <v>218</v>
      </c>
      <c r="C62" s="127" t="s">
        <v>1039</v>
      </c>
      <c r="D62" s="128">
        <v>3.1669999999999998</v>
      </c>
      <c r="E62" s="128">
        <v>2.468</v>
      </c>
      <c r="F62" s="128">
        <v>2.516</v>
      </c>
      <c r="G62" s="148"/>
      <c r="H62" s="47"/>
      <c r="I62" s="47"/>
      <c r="J62" s="47"/>
      <c r="K62" s="47"/>
      <c r="L62" s="28"/>
      <c r="M62" s="54"/>
      <c r="N62" s="54"/>
      <c r="O62" s="54"/>
      <c r="P62" s="54"/>
    </row>
    <row r="63" spans="1:16" ht="15">
      <c r="A63" s="18" t="str">
        <f t="shared" si="0"/>
        <v>g5</v>
      </c>
      <c r="B63" s="85" t="s">
        <v>219</v>
      </c>
      <c r="C63" s="24" t="s">
        <v>1022</v>
      </c>
      <c r="D63" s="73">
        <v>1.6180000000000001</v>
      </c>
      <c r="E63" s="73">
        <v>1.6080000000000001</v>
      </c>
      <c r="F63" s="73">
        <v>1.655</v>
      </c>
      <c r="G63" s="53"/>
      <c r="H63" s="47"/>
      <c r="I63" s="47"/>
      <c r="J63" s="47"/>
      <c r="K63" s="47"/>
      <c r="L63" s="28"/>
      <c r="M63" s="54"/>
      <c r="N63" s="54"/>
      <c r="O63" s="54"/>
      <c r="P63" s="54"/>
    </row>
    <row r="64" spans="1:16" ht="15">
      <c r="A64" s="18" t="str">
        <f t="shared" si="0"/>
        <v>g6</v>
      </c>
      <c r="B64" s="141" t="s">
        <v>220</v>
      </c>
      <c r="C64" s="127" t="s">
        <v>1039</v>
      </c>
      <c r="D64" s="128">
        <v>5.9809999999999999</v>
      </c>
      <c r="E64" s="128">
        <v>6.1920000000000002</v>
      </c>
      <c r="F64" s="128">
        <v>6.2350000000000003</v>
      </c>
      <c r="G64" s="148"/>
      <c r="H64" s="47"/>
      <c r="I64" s="47"/>
      <c r="J64" s="47"/>
      <c r="K64" s="47"/>
      <c r="L64" s="28"/>
      <c r="M64" s="54"/>
      <c r="N64" s="54"/>
      <c r="O64" s="54"/>
      <c r="P64" s="54"/>
    </row>
    <row r="65" spans="1:16" ht="15">
      <c r="A65" s="18" t="str">
        <f t="shared" si="0"/>
        <v>g7</v>
      </c>
      <c r="B65" s="141" t="s">
        <v>221</v>
      </c>
      <c r="C65" s="127" t="s">
        <v>1039</v>
      </c>
      <c r="D65" s="128">
        <v>11.811999999999999</v>
      </c>
      <c r="E65" s="128">
        <v>12.356999999999999</v>
      </c>
      <c r="F65" s="128">
        <v>12.171000000000001</v>
      </c>
      <c r="G65" s="148"/>
      <c r="H65" s="47"/>
      <c r="I65" s="47"/>
      <c r="J65" s="47"/>
      <c r="K65" s="47"/>
      <c r="L65" s="28"/>
      <c r="M65" s="54"/>
      <c r="N65" s="54"/>
      <c r="O65" s="54"/>
      <c r="P65" s="54"/>
    </row>
    <row r="66" spans="1:16" ht="15">
      <c r="A66" s="18" t="str">
        <f t="shared" si="0"/>
        <v>g8</v>
      </c>
      <c r="B66" s="141" t="s">
        <v>222</v>
      </c>
      <c r="C66" s="127" t="s">
        <v>1039</v>
      </c>
      <c r="D66" s="128">
        <v>1.3759999999999999</v>
      </c>
      <c r="E66" s="128">
        <v>1.4410000000000001</v>
      </c>
      <c r="F66" s="128">
        <v>1.4320000000000002</v>
      </c>
      <c r="G66" s="148"/>
      <c r="H66" s="47"/>
      <c r="I66" s="47"/>
      <c r="J66" s="47"/>
      <c r="K66" s="47"/>
      <c r="L66" s="28"/>
      <c r="M66" s="54"/>
      <c r="N66" s="54"/>
      <c r="O66" s="54"/>
      <c r="P66" s="54"/>
    </row>
    <row r="67" spans="1:16" ht="15">
      <c r="A67" s="18" t="str">
        <f t="shared" si="0"/>
        <v>g9</v>
      </c>
      <c r="B67" s="141" t="s">
        <v>223</v>
      </c>
      <c r="C67" s="127" t="s">
        <v>1039</v>
      </c>
      <c r="D67" s="128">
        <v>2.5539999999999998</v>
      </c>
      <c r="E67" s="128">
        <v>2.5790000000000002</v>
      </c>
      <c r="F67" s="128">
        <v>2.597</v>
      </c>
      <c r="G67" s="148"/>
      <c r="H67" s="47"/>
      <c r="I67" s="47"/>
      <c r="J67" s="47"/>
      <c r="K67" s="47"/>
      <c r="L67" s="28"/>
      <c r="M67" s="54"/>
      <c r="N67" s="54"/>
      <c r="O67" s="54"/>
      <c r="P67" s="54"/>
    </row>
    <row r="68" spans="1:16" ht="15">
      <c r="A68" s="18" t="str">
        <f t="shared" si="0"/>
        <v>g10</v>
      </c>
      <c r="B68" s="141" t="s">
        <v>224</v>
      </c>
      <c r="C68" s="127" t="s">
        <v>1039</v>
      </c>
      <c r="D68" s="128">
        <v>3.7719999999999998</v>
      </c>
      <c r="E68" s="128">
        <v>3.8690000000000002</v>
      </c>
      <c r="F68" s="128">
        <v>3.95</v>
      </c>
      <c r="G68" s="148"/>
      <c r="H68" s="47"/>
      <c r="I68" s="47"/>
      <c r="J68" s="47"/>
      <c r="K68" s="47"/>
      <c r="L68" s="28"/>
      <c r="M68" s="54"/>
      <c r="N68" s="54"/>
      <c r="O68" s="54"/>
      <c r="P68" s="54"/>
    </row>
    <row r="69" spans="1:16" ht="15">
      <c r="A69" s="18" t="str">
        <f t="shared" si="0"/>
        <v>g11</v>
      </c>
      <c r="B69" s="141" t="s">
        <v>225</v>
      </c>
      <c r="C69" s="127" t="s">
        <v>1039</v>
      </c>
      <c r="D69" s="128">
        <v>5.1970000000000001</v>
      </c>
      <c r="E69" s="128">
        <v>5.3980000000000006</v>
      </c>
      <c r="F69" s="128">
        <v>5.4370000000000003</v>
      </c>
      <c r="G69" s="148"/>
      <c r="H69" s="47"/>
      <c r="I69" s="47"/>
      <c r="J69" s="47"/>
      <c r="K69" s="47"/>
      <c r="L69" s="28"/>
      <c r="M69" s="54"/>
      <c r="N69" s="54"/>
      <c r="O69" s="54"/>
      <c r="P69" s="54"/>
    </row>
    <row r="70" spans="1:16" ht="15">
      <c r="A70" s="18" t="str">
        <f t="shared" si="0"/>
        <v>g12</v>
      </c>
      <c r="B70" s="141" t="s">
        <v>226</v>
      </c>
      <c r="C70" s="127" t="s">
        <v>1039</v>
      </c>
      <c r="D70" s="128">
        <v>7.5519999999999996</v>
      </c>
      <c r="E70" s="128">
        <v>7.5699999999999994</v>
      </c>
      <c r="F70" s="128">
        <v>7.5129999999999999</v>
      </c>
      <c r="G70" s="148"/>
      <c r="H70" s="47"/>
      <c r="I70" s="47"/>
      <c r="J70" s="47"/>
      <c r="K70" s="47"/>
      <c r="L70" s="28"/>
      <c r="M70" s="54"/>
      <c r="N70" s="54"/>
      <c r="O70" s="54"/>
      <c r="P70" s="54"/>
    </row>
    <row r="71" spans="1:16" ht="15">
      <c r="A71" s="18" t="str">
        <f t="shared" si="0"/>
        <v>g13</v>
      </c>
      <c r="B71" s="141" t="s">
        <v>227</v>
      </c>
      <c r="C71" s="127" t="s">
        <v>1039</v>
      </c>
      <c r="D71" s="128">
        <v>8.5950000000000006</v>
      </c>
      <c r="E71" s="128">
        <v>8.5640000000000001</v>
      </c>
      <c r="F71" s="128">
        <v>8.6330000000000009</v>
      </c>
      <c r="G71" s="148"/>
      <c r="H71" s="47"/>
      <c r="I71" s="47"/>
      <c r="J71" s="47"/>
      <c r="K71" s="47"/>
      <c r="L71" s="28"/>
      <c r="M71" s="54"/>
      <c r="N71" s="54"/>
      <c r="O71" s="54"/>
      <c r="P71" s="54"/>
    </row>
    <row r="72" spans="1:16" ht="15">
      <c r="A72" s="18" t="str">
        <f t="shared" si="0"/>
        <v>g14</v>
      </c>
      <c r="B72" s="141" t="s">
        <v>228</v>
      </c>
      <c r="C72" s="127" t="s">
        <v>1039</v>
      </c>
      <c r="D72" s="128">
        <v>9.6290000000000013</v>
      </c>
      <c r="E72" s="128">
        <v>9.7590000000000003</v>
      </c>
      <c r="F72" s="128">
        <v>9.8460000000000001</v>
      </c>
      <c r="G72" s="148"/>
      <c r="H72" s="47"/>
      <c r="I72" s="47"/>
      <c r="J72" s="47"/>
      <c r="K72" s="47"/>
      <c r="L72" s="28"/>
      <c r="M72" s="54"/>
      <c r="N72" s="54"/>
      <c r="O72" s="54"/>
      <c r="P72" s="54"/>
    </row>
    <row r="73" spans="1:16" ht="15">
      <c r="A73" s="18" t="str">
        <f t="shared" si="0"/>
        <v>g15</v>
      </c>
      <c r="B73" s="141" t="s">
        <v>229</v>
      </c>
      <c r="C73" s="127" t="s">
        <v>1039</v>
      </c>
      <c r="D73" s="128">
        <v>10.985999999999999</v>
      </c>
      <c r="E73" s="128">
        <v>10.909000000000001</v>
      </c>
      <c r="F73" s="128">
        <v>11.038</v>
      </c>
      <c r="G73" s="148"/>
      <c r="H73" s="47"/>
      <c r="I73" s="47"/>
      <c r="J73" s="47"/>
      <c r="K73" s="47"/>
      <c r="L73" s="28"/>
      <c r="M73" s="54"/>
      <c r="N73" s="54"/>
      <c r="O73" s="54"/>
      <c r="P73" s="54"/>
    </row>
    <row r="74" spans="1:16" ht="15">
      <c r="A74" s="18" t="str">
        <f t="shared" si="0"/>
        <v>g16</v>
      </c>
      <c r="B74" s="141" t="s">
        <v>230</v>
      </c>
      <c r="C74" s="127" t="s">
        <v>1039</v>
      </c>
      <c r="D74" s="128">
        <v>2.9889999999999999</v>
      </c>
      <c r="E74" s="128">
        <v>2.3209999999999997</v>
      </c>
      <c r="F74" s="128">
        <v>2.306</v>
      </c>
      <c r="G74" s="148"/>
      <c r="H74" s="47"/>
      <c r="I74" s="47"/>
      <c r="J74" s="47"/>
      <c r="K74" s="47"/>
      <c r="L74" s="28"/>
      <c r="M74" s="54"/>
      <c r="N74" s="54"/>
      <c r="O74" s="54"/>
      <c r="P74" s="54"/>
    </row>
    <row r="75" spans="1:16" ht="15">
      <c r="A75" s="18" t="str">
        <f t="shared" si="0"/>
        <v>g17</v>
      </c>
      <c r="B75" s="141" t="s">
        <v>231</v>
      </c>
      <c r="C75" s="127" t="s">
        <v>1039</v>
      </c>
      <c r="D75" s="128">
        <v>3.96</v>
      </c>
      <c r="E75" s="128">
        <v>2.9449999999999998</v>
      </c>
      <c r="F75" s="128">
        <v>1.3840000000000001</v>
      </c>
      <c r="G75" s="148"/>
      <c r="H75" s="47"/>
      <c r="I75" s="47"/>
      <c r="J75" s="47"/>
      <c r="K75" s="47"/>
      <c r="L75" s="28"/>
      <c r="M75" s="54"/>
      <c r="N75" s="54"/>
      <c r="O75" s="54"/>
      <c r="P75" s="54"/>
    </row>
    <row r="76" spans="1:16" ht="15">
      <c r="A76" s="18" t="str">
        <f t="shared" si="0"/>
        <v>g18</v>
      </c>
      <c r="B76" s="141" t="s">
        <v>232</v>
      </c>
      <c r="C76" s="127" t="s">
        <v>1039</v>
      </c>
      <c r="D76" s="128">
        <v>3.6889999999999996</v>
      </c>
      <c r="E76" s="128">
        <v>1.41</v>
      </c>
      <c r="F76" s="128">
        <v>1.286</v>
      </c>
      <c r="G76" s="148"/>
      <c r="H76" s="47"/>
      <c r="I76" s="47"/>
      <c r="J76" s="47"/>
      <c r="K76" s="47"/>
      <c r="L76" s="28"/>
      <c r="M76" s="54"/>
      <c r="N76" s="54"/>
      <c r="O76" s="54"/>
      <c r="P76" s="54"/>
    </row>
    <row r="77" spans="1:16" ht="15">
      <c r="A77" s="18" t="str">
        <f t="shared" si="0"/>
        <v>g19</v>
      </c>
      <c r="B77" s="141" t="s">
        <v>233</v>
      </c>
      <c r="C77" s="127" t="s">
        <v>1039</v>
      </c>
      <c r="D77" s="128">
        <v>3.7109999999999999</v>
      </c>
      <c r="E77" s="128">
        <v>1.92</v>
      </c>
      <c r="F77" s="128">
        <v>1.42</v>
      </c>
      <c r="G77" s="148"/>
      <c r="H77" s="47"/>
      <c r="I77" s="47"/>
      <c r="J77" s="47"/>
      <c r="K77" s="47"/>
      <c r="L77" s="28"/>
      <c r="M77" s="54"/>
      <c r="N77" s="54"/>
      <c r="O77" s="54"/>
      <c r="P77" s="54"/>
    </row>
    <row r="78" spans="1:16" ht="15">
      <c r="A78" s="18" t="str">
        <f t="shared" si="0"/>
        <v>g20</v>
      </c>
      <c r="B78" s="141" t="s">
        <v>234</v>
      </c>
      <c r="C78" s="127" t="s">
        <v>1039</v>
      </c>
      <c r="D78" s="128">
        <v>5.4909999999999997</v>
      </c>
      <c r="E78" s="128">
        <v>3.5539999999999998</v>
      </c>
      <c r="F78" s="128">
        <v>3.2350000000000003</v>
      </c>
      <c r="G78" s="148"/>
      <c r="H78" s="47"/>
      <c r="I78" s="47"/>
      <c r="J78" s="47"/>
      <c r="K78" s="47"/>
      <c r="L78" s="28"/>
      <c r="M78" s="54"/>
      <c r="N78" s="54"/>
      <c r="O78" s="54"/>
      <c r="P78" s="54"/>
    </row>
    <row r="79" spans="1:16" ht="15">
      <c r="A79" s="18" t="str">
        <f t="shared" si="0"/>
        <v>g21</v>
      </c>
      <c r="B79" s="141" t="s">
        <v>235</v>
      </c>
      <c r="C79" s="127" t="s">
        <v>1039</v>
      </c>
      <c r="D79" s="128">
        <v>5.4649999999999999</v>
      </c>
      <c r="E79" s="128">
        <v>2.246</v>
      </c>
      <c r="F79" s="128">
        <v>1.345</v>
      </c>
      <c r="G79" s="148"/>
      <c r="H79" s="47"/>
      <c r="I79" s="47"/>
      <c r="J79" s="47"/>
      <c r="K79" s="47"/>
      <c r="L79" s="28"/>
      <c r="M79" s="54"/>
      <c r="N79" s="54"/>
      <c r="O79" s="54"/>
      <c r="P79" s="54"/>
    </row>
    <row r="80" spans="1:16" s="39" customFormat="1" ht="15">
      <c r="A80" s="18" t="str">
        <f t="shared" si="0"/>
        <v>g22</v>
      </c>
      <c r="B80" s="55" t="s">
        <v>471</v>
      </c>
      <c r="C80" s="24" t="s">
        <v>1022</v>
      </c>
      <c r="D80" s="73"/>
      <c r="E80" s="73"/>
      <c r="F80" s="73"/>
      <c r="G80" s="53">
        <v>6.2</v>
      </c>
      <c r="H80" s="47"/>
      <c r="I80" s="47"/>
      <c r="J80" s="47"/>
      <c r="K80" s="47"/>
      <c r="L80" s="54"/>
      <c r="M80" s="54"/>
      <c r="N80" s="54"/>
      <c r="O80" s="54"/>
      <c r="P80" s="54"/>
    </row>
    <row r="81" spans="1:16" s="39" customFormat="1" ht="15">
      <c r="A81" s="18" t="str">
        <f t="shared" si="0"/>
        <v>g23</v>
      </c>
      <c r="B81" s="141" t="s">
        <v>472</v>
      </c>
      <c r="C81" s="127" t="s">
        <v>1039</v>
      </c>
      <c r="D81" s="128">
        <v>8.9319999999999986</v>
      </c>
      <c r="E81" s="128">
        <v>5.51</v>
      </c>
      <c r="F81" s="128">
        <v>2.8000000000000003</v>
      </c>
      <c r="G81" s="148"/>
      <c r="H81" s="47"/>
      <c r="I81" s="47"/>
      <c r="J81" s="47"/>
      <c r="K81" s="47"/>
      <c r="L81" s="28"/>
      <c r="M81" s="54"/>
      <c r="N81" s="54"/>
      <c r="O81" s="54"/>
      <c r="P81" s="54"/>
    </row>
    <row r="82" spans="1:16" s="39" customFormat="1" ht="15">
      <c r="A82" s="18" t="str">
        <f t="shared" si="0"/>
        <v>g26</v>
      </c>
      <c r="B82" s="144" t="s">
        <v>473</v>
      </c>
      <c r="C82" s="127" t="s">
        <v>1039</v>
      </c>
      <c r="D82" s="128">
        <v>5.0010000000000003</v>
      </c>
      <c r="E82" s="128">
        <v>4.32</v>
      </c>
      <c r="F82" s="128">
        <v>2.306</v>
      </c>
      <c r="G82" s="148"/>
      <c r="H82" s="47"/>
      <c r="I82" s="47"/>
      <c r="J82" s="47"/>
      <c r="K82" s="47"/>
      <c r="L82" s="28"/>
      <c r="M82" s="54"/>
      <c r="N82" s="54"/>
      <c r="O82" s="54"/>
      <c r="P82" s="54"/>
    </row>
    <row r="83" spans="1:16" s="39" customFormat="1" ht="15">
      <c r="A83" s="18" t="str">
        <f t="shared" si="0"/>
        <v>g27</v>
      </c>
      <c r="B83" s="144" t="s">
        <v>474</v>
      </c>
      <c r="C83" s="127" t="s">
        <v>1039</v>
      </c>
      <c r="D83" s="128">
        <v>2.2629999999999999</v>
      </c>
      <c r="E83" s="128">
        <v>2.343</v>
      </c>
      <c r="F83" s="128">
        <v>2.4969999999999999</v>
      </c>
      <c r="G83" s="148"/>
      <c r="H83" s="47"/>
      <c r="I83" s="47"/>
      <c r="J83" s="47"/>
      <c r="K83" s="47"/>
      <c r="L83" s="28"/>
      <c r="M83" s="54"/>
      <c r="N83" s="54"/>
      <c r="O83" s="54"/>
      <c r="P83" s="54"/>
    </row>
    <row r="84" spans="1:16" s="39" customFormat="1" ht="15">
      <c r="A84" s="18" t="str">
        <f t="shared" si="0"/>
        <v>g28</v>
      </c>
      <c r="B84" s="144" t="s">
        <v>475</v>
      </c>
      <c r="C84" s="127" t="s">
        <v>1039</v>
      </c>
      <c r="D84" s="128">
        <v>3.1920000000000002</v>
      </c>
      <c r="E84" s="128">
        <v>3.331</v>
      </c>
      <c r="F84" s="128">
        <v>3.4319999999999999</v>
      </c>
      <c r="G84" s="148"/>
      <c r="H84" s="47"/>
      <c r="I84" s="47"/>
      <c r="J84" s="47"/>
      <c r="K84" s="47"/>
      <c r="L84" s="28"/>
      <c r="M84" s="54"/>
      <c r="N84" s="54"/>
      <c r="O84" s="54"/>
      <c r="P84" s="54"/>
    </row>
    <row r="85" spans="1:16" s="39" customFormat="1" ht="17.25" customHeight="1">
      <c r="B85" s="85"/>
      <c r="C85" s="24"/>
      <c r="D85" s="73"/>
      <c r="E85" s="73"/>
      <c r="F85" s="73"/>
      <c r="G85" s="86"/>
      <c r="H85" s="18"/>
      <c r="I85" s="47"/>
      <c r="J85" s="47"/>
      <c r="K85" s="47"/>
      <c r="L85" s="54"/>
      <c r="M85" s="54"/>
      <c r="N85" s="54"/>
      <c r="O85" s="54"/>
      <c r="P85" s="54"/>
    </row>
    <row r="86" spans="1:16" ht="15">
      <c r="A86" s="18" t="str">
        <f t="shared" si="0"/>
        <v>i1</v>
      </c>
      <c r="B86" s="141" t="s">
        <v>236</v>
      </c>
      <c r="C86" s="127" t="s">
        <v>1039</v>
      </c>
      <c r="D86" s="128">
        <v>5.5</v>
      </c>
      <c r="E86" s="128">
        <v>5.7130000000000001</v>
      </c>
      <c r="F86" s="128">
        <v>5.4559999999999995</v>
      </c>
      <c r="G86" s="145">
        <v>4.5999999999999996</v>
      </c>
      <c r="H86" s="47"/>
      <c r="I86" s="47"/>
      <c r="J86" s="47"/>
      <c r="K86" s="47"/>
      <c r="L86" s="28"/>
      <c r="M86" s="54"/>
      <c r="N86" s="54"/>
      <c r="O86" s="54"/>
      <c r="P86" s="54"/>
    </row>
    <row r="87" spans="1:16" ht="15">
      <c r="A87" s="18" t="str">
        <f t="shared" si="0"/>
        <v>i2</v>
      </c>
      <c r="B87" s="141" t="s">
        <v>237</v>
      </c>
      <c r="C87" s="127" t="s">
        <v>1039</v>
      </c>
      <c r="D87" s="128">
        <v>10.276</v>
      </c>
      <c r="E87" s="128">
        <v>10.479000000000001</v>
      </c>
      <c r="F87" s="128">
        <v>10.465999999999999</v>
      </c>
      <c r="G87" s="145">
        <v>4.5999999999999996</v>
      </c>
      <c r="H87" s="47"/>
      <c r="I87" s="47"/>
      <c r="J87" s="47"/>
      <c r="K87" s="47"/>
      <c r="L87" s="28"/>
      <c r="M87" s="54"/>
      <c r="N87" s="54"/>
      <c r="O87" s="54"/>
      <c r="P87" s="54"/>
    </row>
    <row r="88" spans="1:16" ht="15">
      <c r="A88" s="18" t="str">
        <f t="shared" si="0"/>
        <v>i3</v>
      </c>
      <c r="B88" s="141" t="s">
        <v>238</v>
      </c>
      <c r="C88" s="127" t="s">
        <v>1039</v>
      </c>
      <c r="D88" s="128">
        <v>1.32</v>
      </c>
      <c r="E88" s="128">
        <v>1.536</v>
      </c>
      <c r="F88" s="128">
        <v>1.516</v>
      </c>
      <c r="G88" s="145">
        <v>4.5999999999999996</v>
      </c>
      <c r="H88" s="47"/>
      <c r="I88" s="47"/>
      <c r="J88" s="47"/>
      <c r="K88" s="47"/>
      <c r="L88" s="28"/>
      <c r="M88" s="54"/>
      <c r="N88" s="54"/>
      <c r="O88" s="54"/>
      <c r="P88" s="54"/>
    </row>
    <row r="89" spans="1:16" ht="15">
      <c r="A89" s="18" t="str">
        <f t="shared" si="0"/>
        <v>i4</v>
      </c>
      <c r="B89" s="141" t="s">
        <v>239</v>
      </c>
      <c r="C89" s="127" t="s">
        <v>1039</v>
      </c>
      <c r="D89" s="128">
        <v>2.3140000000000001</v>
      </c>
      <c r="E89" s="128">
        <v>2.5299999999999998</v>
      </c>
      <c r="F89" s="128">
        <v>2.5110000000000001</v>
      </c>
      <c r="G89" s="145">
        <v>4.5999999999999996</v>
      </c>
      <c r="H89" s="47"/>
      <c r="I89" s="47"/>
      <c r="J89" s="47"/>
      <c r="K89" s="47"/>
      <c r="L89" s="28"/>
      <c r="M89" s="54"/>
      <c r="N89" s="54"/>
      <c r="O89" s="54"/>
      <c r="P89" s="54"/>
    </row>
    <row r="90" spans="1:16" ht="15">
      <c r="A90" s="18" t="str">
        <f t="shared" si="0"/>
        <v>i5</v>
      </c>
      <c r="B90" s="141" t="s">
        <v>240</v>
      </c>
      <c r="C90" s="127" t="s">
        <v>1039</v>
      </c>
      <c r="D90" s="128">
        <v>3.31</v>
      </c>
      <c r="E90" s="128">
        <v>3.524</v>
      </c>
      <c r="F90" s="128">
        <v>3.5070000000000001</v>
      </c>
      <c r="G90" s="145">
        <v>4.5999999999999996</v>
      </c>
      <c r="H90" s="47"/>
      <c r="I90" s="47"/>
      <c r="J90" s="47"/>
      <c r="K90" s="47"/>
      <c r="L90" s="28"/>
      <c r="M90" s="54"/>
      <c r="N90" s="54"/>
      <c r="O90" s="54"/>
      <c r="P90" s="54"/>
    </row>
    <row r="91" spans="1:16" ht="15">
      <c r="A91" s="18" t="str">
        <f t="shared" si="0"/>
        <v>i8</v>
      </c>
      <c r="B91" s="141" t="s">
        <v>241</v>
      </c>
      <c r="C91" s="127" t="s">
        <v>1039</v>
      </c>
      <c r="D91" s="128">
        <v>4.3050000000000006</v>
      </c>
      <c r="E91" s="128">
        <v>4.5169999999999995</v>
      </c>
      <c r="F91" s="128">
        <v>4.5010000000000003</v>
      </c>
      <c r="G91" s="145">
        <v>4.5999999999999996</v>
      </c>
      <c r="H91" s="47"/>
      <c r="I91" s="47"/>
      <c r="J91" s="47"/>
      <c r="K91" s="47"/>
      <c r="L91" s="28"/>
      <c r="M91" s="54"/>
      <c r="N91" s="54"/>
      <c r="O91" s="54"/>
      <c r="P91" s="54"/>
    </row>
    <row r="92" spans="1:16" ht="15">
      <c r="A92" s="18" t="str">
        <f t="shared" si="0"/>
        <v>i9</v>
      </c>
      <c r="B92" s="141" t="s">
        <v>242</v>
      </c>
      <c r="C92" s="127" t="s">
        <v>1039</v>
      </c>
      <c r="D92" s="128">
        <v>6.117</v>
      </c>
      <c r="E92" s="128">
        <v>6.25</v>
      </c>
      <c r="F92" s="128">
        <v>6.2880000000000003</v>
      </c>
      <c r="G92" s="145">
        <v>4.5999999999999996</v>
      </c>
      <c r="H92" s="47"/>
      <c r="I92" s="47"/>
      <c r="J92" s="47"/>
      <c r="K92" s="47"/>
      <c r="L92" s="28"/>
      <c r="M92" s="54"/>
      <c r="N92" s="54"/>
      <c r="O92" s="54"/>
      <c r="P92" s="54"/>
    </row>
    <row r="93" spans="1:16" ht="15">
      <c r="A93" s="18" t="str">
        <f t="shared" si="0"/>
        <v>i10</v>
      </c>
      <c r="B93" s="141" t="s">
        <v>243</v>
      </c>
      <c r="C93" s="127" t="s">
        <v>1039</v>
      </c>
      <c r="D93" s="128">
        <v>7.2910000000000004</v>
      </c>
      <c r="E93" s="128">
        <v>7.4980000000000002</v>
      </c>
      <c r="F93" s="128">
        <v>7.4829999999999997</v>
      </c>
      <c r="G93" s="145">
        <v>4.5999999999999996</v>
      </c>
      <c r="H93" s="47"/>
      <c r="I93" s="47"/>
      <c r="J93" s="47"/>
      <c r="K93" s="47"/>
      <c r="L93" s="28"/>
      <c r="M93" s="54"/>
      <c r="N93" s="54"/>
      <c r="O93" s="54"/>
      <c r="P93" s="54"/>
    </row>
    <row r="94" spans="1:16" ht="15">
      <c r="A94" s="18" t="str">
        <f t="shared" si="0"/>
        <v>i11</v>
      </c>
      <c r="B94" s="141" t="s">
        <v>244</v>
      </c>
      <c r="C94" s="127" t="s">
        <v>1039</v>
      </c>
      <c r="D94" s="128">
        <v>8.2850000000000001</v>
      </c>
      <c r="E94" s="128">
        <v>8.4920000000000009</v>
      </c>
      <c r="F94" s="128">
        <v>8.4780000000000015</v>
      </c>
      <c r="G94" s="145">
        <v>4.5999999999999996</v>
      </c>
      <c r="H94" s="47"/>
      <c r="I94" s="47"/>
      <c r="J94" s="47"/>
      <c r="K94" s="47"/>
      <c r="L94" s="28"/>
      <c r="M94" s="54"/>
      <c r="N94" s="54"/>
      <c r="O94" s="54"/>
      <c r="P94" s="54"/>
    </row>
    <row r="95" spans="1:16" ht="15">
      <c r="A95" s="18" t="str">
        <f t="shared" si="0"/>
        <v>i12</v>
      </c>
      <c r="B95" s="141" t="s">
        <v>245</v>
      </c>
      <c r="C95" s="127" t="s">
        <v>1039</v>
      </c>
      <c r="D95" s="128">
        <v>9.2809999999999988</v>
      </c>
      <c r="E95" s="128">
        <v>9.4860000000000007</v>
      </c>
      <c r="F95" s="128">
        <v>9.4730000000000008</v>
      </c>
      <c r="G95" s="145">
        <v>4.5999999999999996</v>
      </c>
      <c r="H95" s="47"/>
      <c r="I95" s="47"/>
      <c r="J95" s="47"/>
      <c r="K95" s="47"/>
      <c r="L95" s="28"/>
      <c r="M95" s="54"/>
      <c r="N95" s="54"/>
      <c r="O95" s="54"/>
      <c r="P95" s="54"/>
    </row>
    <row r="96" spans="1:16" ht="15">
      <c r="A96" s="18" t="str">
        <f t="shared" si="0"/>
        <v>i13</v>
      </c>
      <c r="B96" s="141" t="s">
        <v>246</v>
      </c>
      <c r="C96" s="127" t="s">
        <v>1039</v>
      </c>
      <c r="D96" s="128">
        <v>3.31</v>
      </c>
      <c r="E96" s="128">
        <v>2.5419999999999998</v>
      </c>
      <c r="F96" s="128">
        <v>1.516</v>
      </c>
      <c r="G96" s="145">
        <v>4.5999999999999996</v>
      </c>
      <c r="H96" s="47"/>
      <c r="I96" s="47"/>
      <c r="J96" s="47"/>
      <c r="K96" s="47"/>
      <c r="L96" s="28"/>
      <c r="M96" s="54"/>
      <c r="N96" s="54"/>
      <c r="O96" s="54"/>
      <c r="P96" s="54"/>
    </row>
    <row r="97" spans="1:16" ht="15">
      <c r="A97" s="18" t="str">
        <f t="shared" si="0"/>
        <v>i14</v>
      </c>
      <c r="B97" s="141" t="s">
        <v>247</v>
      </c>
      <c r="C97" s="127" t="s">
        <v>1039</v>
      </c>
      <c r="D97" s="128">
        <v>4.1759999999999993</v>
      </c>
      <c r="E97" s="128">
        <v>1.6569999999999998</v>
      </c>
      <c r="F97" s="128">
        <v>1.137</v>
      </c>
      <c r="G97" s="145">
        <v>4.5999999999999996</v>
      </c>
      <c r="H97" s="47"/>
      <c r="I97" s="47"/>
      <c r="J97" s="47"/>
      <c r="K97" s="47"/>
      <c r="L97" s="28"/>
      <c r="M97" s="54"/>
      <c r="N97" s="54"/>
      <c r="O97" s="54"/>
      <c r="P97" s="54"/>
    </row>
    <row r="98" spans="1:16" ht="15">
      <c r="A98" s="18" t="str">
        <f t="shared" si="0"/>
        <v>i15</v>
      </c>
      <c r="B98" s="141" t="s">
        <v>248</v>
      </c>
      <c r="C98" s="127" t="s">
        <v>1039</v>
      </c>
      <c r="D98" s="128">
        <v>5.0260000000000007</v>
      </c>
      <c r="E98" s="128">
        <v>2.9390000000000001</v>
      </c>
      <c r="F98" s="128">
        <v>2.536</v>
      </c>
      <c r="G98" s="145">
        <v>4.5999999999999996</v>
      </c>
      <c r="H98" s="47"/>
      <c r="I98" s="47"/>
      <c r="J98" s="47"/>
      <c r="K98" s="47"/>
      <c r="L98" s="28"/>
      <c r="M98" s="54"/>
      <c r="N98" s="54"/>
      <c r="O98" s="54"/>
      <c r="P98" s="54"/>
    </row>
    <row r="99" spans="1:16" ht="15">
      <c r="A99" s="18" t="str">
        <f t="shared" si="0"/>
        <v>i16</v>
      </c>
      <c r="B99" s="141" t="s">
        <v>249</v>
      </c>
      <c r="C99" s="127" t="s">
        <v>1039</v>
      </c>
      <c r="D99" s="128">
        <v>4.2540000000000004</v>
      </c>
      <c r="E99" s="128">
        <v>4.4669999999999996</v>
      </c>
      <c r="F99" s="128">
        <v>4.4499999999999993</v>
      </c>
      <c r="G99" s="145">
        <v>4.5999999999999996</v>
      </c>
      <c r="H99" s="47"/>
      <c r="I99" s="47"/>
      <c r="J99" s="47"/>
      <c r="K99" s="47"/>
      <c r="L99" s="28"/>
      <c r="M99" s="54"/>
      <c r="N99" s="54"/>
      <c r="O99" s="54"/>
      <c r="P99" s="54"/>
    </row>
    <row r="100" spans="1:16" ht="15">
      <c r="A100" s="18" t="str">
        <f t="shared" si="0"/>
        <v>i17</v>
      </c>
      <c r="B100" s="141" t="s">
        <v>250</v>
      </c>
      <c r="C100" s="127" t="s">
        <v>1039</v>
      </c>
      <c r="D100" s="128">
        <v>4.0590000000000002</v>
      </c>
      <c r="E100" s="128">
        <v>1.52</v>
      </c>
      <c r="F100" s="128">
        <v>1.4670000000000001</v>
      </c>
      <c r="G100" s="145">
        <v>4.5999999999999996</v>
      </c>
      <c r="H100" s="47"/>
      <c r="I100" s="47"/>
      <c r="J100" s="47"/>
      <c r="K100" s="47"/>
      <c r="L100" s="28"/>
      <c r="M100" s="54"/>
      <c r="N100" s="54"/>
      <c r="O100" s="54"/>
      <c r="P100" s="54"/>
    </row>
    <row r="101" spans="1:16" ht="15">
      <c r="A101" s="18" t="str">
        <f t="shared" si="0"/>
        <v>i18</v>
      </c>
      <c r="B101" s="141" t="s">
        <v>251</v>
      </c>
      <c r="C101" s="127" t="s">
        <v>1039</v>
      </c>
      <c r="D101" s="128">
        <v>3.863</v>
      </c>
      <c r="E101" s="128">
        <v>1.4680000000000002</v>
      </c>
      <c r="F101" s="128">
        <v>1.4179999999999999</v>
      </c>
      <c r="G101" s="145">
        <v>4.5999999999999996</v>
      </c>
      <c r="H101" s="47"/>
      <c r="I101" s="47"/>
      <c r="J101" s="47"/>
      <c r="K101" s="47"/>
      <c r="L101" s="28"/>
      <c r="M101" s="54"/>
      <c r="N101" s="54"/>
      <c r="O101" s="54"/>
      <c r="P101" s="54"/>
    </row>
    <row r="102" spans="1:16" ht="15">
      <c r="A102" s="18" t="str">
        <f t="shared" si="0"/>
        <v>i19</v>
      </c>
      <c r="B102" s="141" t="s">
        <v>252</v>
      </c>
      <c r="C102" s="127" t="s">
        <v>1039</v>
      </c>
      <c r="D102" s="128">
        <v>3.6669999999999998</v>
      </c>
      <c r="E102" s="128">
        <v>1.4180000000000001</v>
      </c>
      <c r="F102" s="128">
        <v>1.3699999999999999</v>
      </c>
      <c r="G102" s="145">
        <v>4.5999999999999996</v>
      </c>
      <c r="H102" s="47"/>
      <c r="I102" s="47"/>
      <c r="J102" s="47"/>
      <c r="K102" s="47"/>
      <c r="L102" s="28"/>
      <c r="M102" s="54"/>
      <c r="N102" s="54"/>
      <c r="O102" s="54"/>
      <c r="P102" s="54"/>
    </row>
    <row r="103" spans="1:16" ht="15">
      <c r="A103" s="18" t="str">
        <f t="shared" si="0"/>
        <v>i20</v>
      </c>
      <c r="B103" s="141" t="s">
        <v>253</v>
      </c>
      <c r="C103" s="127" t="s">
        <v>1039</v>
      </c>
      <c r="D103" s="128">
        <v>3.4699999999999998</v>
      </c>
      <c r="E103" s="128">
        <v>1.365</v>
      </c>
      <c r="F103" s="128">
        <v>1.319</v>
      </c>
      <c r="G103" s="145">
        <v>4.5999999999999996</v>
      </c>
      <c r="H103" s="47"/>
      <c r="I103" s="47"/>
      <c r="J103" s="47"/>
      <c r="K103" s="47"/>
      <c r="L103" s="28"/>
      <c r="M103" s="54"/>
      <c r="N103" s="54"/>
      <c r="O103" s="54"/>
      <c r="P103" s="54"/>
    </row>
    <row r="104" spans="1:16" ht="15">
      <c r="A104" s="18" t="str">
        <f t="shared" si="0"/>
        <v>i21</v>
      </c>
      <c r="B104" s="141" t="s">
        <v>254</v>
      </c>
      <c r="C104" s="127" t="s">
        <v>1039</v>
      </c>
      <c r="D104" s="128">
        <v>3.1540000000000004</v>
      </c>
      <c r="E104" s="128">
        <v>1.143</v>
      </c>
      <c r="F104" s="128">
        <v>1.0919999999999999</v>
      </c>
      <c r="G104" s="145">
        <v>4.5999999999999996</v>
      </c>
      <c r="H104" s="47"/>
      <c r="I104" s="47"/>
      <c r="J104" s="47"/>
      <c r="K104" s="47"/>
      <c r="L104" s="28"/>
      <c r="M104" s="54"/>
      <c r="N104" s="54"/>
      <c r="O104" s="54"/>
      <c r="P104" s="54"/>
    </row>
    <row r="105" spans="1:16" ht="15">
      <c r="A105" s="18" t="str">
        <f t="shared" si="0"/>
        <v>i22</v>
      </c>
      <c r="B105" s="141" t="s">
        <v>255</v>
      </c>
      <c r="C105" s="127" t="s">
        <v>1039</v>
      </c>
      <c r="D105" s="128">
        <v>3.1599999999999997</v>
      </c>
      <c r="E105" s="128">
        <v>1.514</v>
      </c>
      <c r="F105" s="128">
        <v>1.4660000000000002</v>
      </c>
      <c r="G105" s="145">
        <v>4.5999999999999996</v>
      </c>
      <c r="H105" s="47"/>
      <c r="I105" s="47"/>
      <c r="J105" s="47"/>
      <c r="K105" s="47"/>
      <c r="L105" s="28"/>
      <c r="M105" s="54"/>
      <c r="N105" s="54"/>
      <c r="O105" s="54"/>
      <c r="P105" s="54"/>
    </row>
    <row r="106" spans="1:16" ht="15">
      <c r="A106" s="18" t="str">
        <f t="shared" si="0"/>
        <v>i23</v>
      </c>
      <c r="B106" s="141" t="s">
        <v>256</v>
      </c>
      <c r="C106" s="127" t="s">
        <v>1039</v>
      </c>
      <c r="D106" s="128">
        <v>3.01</v>
      </c>
      <c r="E106" s="128">
        <v>1.4570000000000001</v>
      </c>
      <c r="F106" s="128">
        <v>1.4160000000000001</v>
      </c>
      <c r="G106" s="145">
        <v>4.5999999999999996</v>
      </c>
      <c r="H106" s="47"/>
      <c r="I106" s="47"/>
      <c r="J106" s="47"/>
      <c r="K106" s="47"/>
      <c r="L106" s="28"/>
      <c r="M106" s="54"/>
      <c r="N106" s="54"/>
      <c r="O106" s="54"/>
      <c r="P106" s="54"/>
    </row>
    <row r="107" spans="1:16" ht="15">
      <c r="A107" s="18" t="str">
        <f t="shared" si="0"/>
        <v>i24</v>
      </c>
      <c r="B107" s="141" t="s">
        <v>257</v>
      </c>
      <c r="C107" s="127" t="s">
        <v>1039</v>
      </c>
      <c r="D107" s="128">
        <v>3.1599999999999997</v>
      </c>
      <c r="E107" s="128">
        <v>1.5580000000000001</v>
      </c>
      <c r="F107" s="128">
        <v>1.516</v>
      </c>
      <c r="G107" s="145">
        <v>4.5999999999999996</v>
      </c>
      <c r="H107" s="47"/>
      <c r="I107" s="47"/>
      <c r="J107" s="47"/>
      <c r="K107" s="47"/>
      <c r="L107" s="28"/>
      <c r="M107" s="54"/>
      <c r="N107" s="54"/>
      <c r="O107" s="54"/>
      <c r="P107" s="54"/>
    </row>
    <row r="108" spans="1:16" ht="15">
      <c r="A108" s="18" t="str">
        <f t="shared" si="0"/>
        <v>i25</v>
      </c>
      <c r="B108" s="141" t="s">
        <v>258</v>
      </c>
      <c r="C108" s="127" t="s">
        <v>1039</v>
      </c>
      <c r="D108" s="128">
        <v>3.01</v>
      </c>
      <c r="E108" s="128">
        <v>1.556</v>
      </c>
      <c r="F108" s="128">
        <v>1.516</v>
      </c>
      <c r="G108" s="145">
        <v>4.5999999999999996</v>
      </c>
      <c r="H108" s="47"/>
      <c r="I108" s="47"/>
      <c r="J108" s="47"/>
      <c r="K108" s="47"/>
      <c r="L108" s="28"/>
      <c r="M108" s="54"/>
      <c r="N108" s="54"/>
      <c r="O108" s="54"/>
      <c r="P108" s="54"/>
    </row>
    <row r="109" spans="1:16" ht="15">
      <c r="A109" s="18" t="str">
        <f t="shared" si="0"/>
        <v>i26</v>
      </c>
      <c r="B109" s="146" t="s">
        <v>364</v>
      </c>
      <c r="C109" s="127" t="s">
        <v>1039</v>
      </c>
      <c r="D109" s="128">
        <v>4.3050000000000006</v>
      </c>
      <c r="E109" s="128">
        <v>2.5529999999999999</v>
      </c>
      <c r="F109" s="128">
        <v>1.516</v>
      </c>
      <c r="G109" s="147">
        <v>4.5999999999999996</v>
      </c>
      <c r="H109" s="47"/>
      <c r="I109" s="47"/>
      <c r="J109" s="47"/>
      <c r="K109" s="47"/>
      <c r="L109" s="28"/>
      <c r="M109" s="54"/>
      <c r="N109" s="54"/>
      <c r="O109" s="54"/>
      <c r="P109" s="54"/>
    </row>
    <row r="110" spans="1:16" ht="15">
      <c r="A110" s="18" t="str">
        <f t="shared" si="0"/>
        <v>i27</v>
      </c>
      <c r="B110" s="144" t="s">
        <v>259</v>
      </c>
      <c r="C110" s="127" t="s">
        <v>1039</v>
      </c>
      <c r="D110" s="128">
        <v>8.1939999999999991</v>
      </c>
      <c r="E110" s="128">
        <v>4.5129999999999999</v>
      </c>
      <c r="F110" s="128">
        <v>2.0070000000000001</v>
      </c>
      <c r="G110" s="145">
        <v>5.4</v>
      </c>
      <c r="H110" s="47"/>
      <c r="I110" s="47"/>
      <c r="J110" s="47"/>
      <c r="K110" s="47"/>
      <c r="L110" s="28"/>
      <c r="M110" s="54"/>
      <c r="N110" s="54"/>
      <c r="O110" s="54"/>
      <c r="P110" s="54"/>
    </row>
    <row r="111" spans="1:16" ht="15">
      <c r="A111" s="18" t="str">
        <f t="shared" si="0"/>
        <v>i30</v>
      </c>
      <c r="B111" s="146" t="s">
        <v>367</v>
      </c>
      <c r="C111" s="127" t="s">
        <v>1039</v>
      </c>
      <c r="D111" s="128">
        <v>4.4290000000000003</v>
      </c>
      <c r="E111" s="128">
        <v>3.4119999999999999</v>
      </c>
      <c r="F111" s="128">
        <v>1.3219999999999998</v>
      </c>
      <c r="G111" s="147">
        <v>5.4</v>
      </c>
      <c r="H111" s="47"/>
      <c r="I111" s="47"/>
      <c r="J111" s="47"/>
      <c r="K111" s="47"/>
      <c r="L111" s="28"/>
      <c r="M111" s="54"/>
      <c r="N111" s="54"/>
      <c r="O111" s="54"/>
      <c r="P111" s="54"/>
    </row>
    <row r="112" spans="1:16" ht="15">
      <c r="A112" s="18" t="str">
        <f t="shared" si="0"/>
        <v>i31</v>
      </c>
      <c r="B112" s="146" t="s">
        <v>368</v>
      </c>
      <c r="C112" s="127" t="s">
        <v>1039</v>
      </c>
      <c r="D112" s="128">
        <v>1.8180000000000001</v>
      </c>
      <c r="E112" s="128">
        <v>2.0339999999999998</v>
      </c>
      <c r="F112" s="128">
        <v>2.016</v>
      </c>
      <c r="G112" s="147">
        <v>5.4</v>
      </c>
      <c r="H112" s="47"/>
      <c r="I112" s="47"/>
      <c r="J112" s="47"/>
      <c r="K112" s="47"/>
      <c r="L112" s="28"/>
      <c r="M112" s="54"/>
      <c r="N112" s="54"/>
      <c r="O112" s="54"/>
      <c r="P112" s="54"/>
    </row>
    <row r="113" spans="1:16" ht="15">
      <c r="A113" s="18" t="str">
        <f t="shared" si="0"/>
        <v>i32</v>
      </c>
      <c r="B113" s="146" t="s">
        <v>369</v>
      </c>
      <c r="C113" s="127" t="s">
        <v>1039</v>
      </c>
      <c r="D113" s="128">
        <v>2.8129999999999997</v>
      </c>
      <c r="E113" s="128">
        <v>3.0269999999999997</v>
      </c>
      <c r="F113" s="128">
        <v>3.008</v>
      </c>
      <c r="G113" s="147">
        <v>5.4</v>
      </c>
      <c r="H113" s="47"/>
      <c r="I113" s="47"/>
      <c r="J113" s="47"/>
      <c r="K113" s="47"/>
      <c r="L113" s="28"/>
      <c r="M113" s="54"/>
      <c r="N113" s="54"/>
      <c r="O113" s="54"/>
      <c r="P113" s="54"/>
    </row>
    <row r="114" spans="1:16" s="39" customFormat="1" ht="15">
      <c r="A114" s="18" t="str">
        <f t="shared" si="0"/>
        <v>i33</v>
      </c>
      <c r="B114" s="146" t="s">
        <v>478</v>
      </c>
      <c r="C114" s="127" t="s">
        <v>1039</v>
      </c>
      <c r="D114" s="128">
        <v>5.194</v>
      </c>
      <c r="E114" s="128">
        <v>4.1710000000000003</v>
      </c>
      <c r="F114" s="128">
        <v>2.161</v>
      </c>
      <c r="G114" s="145">
        <v>5.4</v>
      </c>
      <c r="H114" s="47"/>
      <c r="I114" s="47"/>
      <c r="J114" s="47"/>
      <c r="K114" s="47"/>
      <c r="L114" s="28"/>
      <c r="M114" s="54"/>
      <c r="N114" s="54"/>
      <c r="O114" s="54"/>
      <c r="P114" s="54"/>
    </row>
    <row r="115" spans="1:16" s="39" customFormat="1" ht="15">
      <c r="B115" s="75"/>
      <c r="C115" s="24"/>
      <c r="D115" s="25"/>
      <c r="E115" s="25"/>
      <c r="F115" s="25"/>
      <c r="G115" s="87"/>
      <c r="H115" s="18"/>
      <c r="I115" s="13"/>
      <c r="J115" s="54"/>
      <c r="K115" s="54"/>
      <c r="L115" s="54"/>
      <c r="M115" s="54"/>
      <c r="N115" s="54"/>
      <c r="O115" s="54"/>
      <c r="P115" s="54"/>
    </row>
    <row r="116" spans="1:16" ht="25.5">
      <c r="B116" s="27" t="s">
        <v>262</v>
      </c>
      <c r="C116" s="24" t="s">
        <v>1037</v>
      </c>
      <c r="D116" s="73">
        <v>36.878</v>
      </c>
      <c r="E116" s="73">
        <v>25.297000000000001</v>
      </c>
      <c r="F116" s="73">
        <v>12.102</v>
      </c>
      <c r="G116" s="88">
        <v>5.4</v>
      </c>
      <c r="H116" s="28"/>
      <c r="I116" s="28"/>
      <c r="J116" s="28"/>
      <c r="K116" s="28"/>
      <c r="L116" s="28"/>
      <c r="M116" s="54"/>
      <c r="N116" s="54"/>
      <c r="O116" s="54"/>
      <c r="P116" s="54"/>
    </row>
    <row r="117" spans="1:16" ht="25.5">
      <c r="B117" s="27" t="s">
        <v>263</v>
      </c>
      <c r="C117" s="24" t="s">
        <v>1037</v>
      </c>
      <c r="D117" s="73">
        <v>43.174999999999997</v>
      </c>
      <c r="E117" s="73">
        <v>28.728000000000002</v>
      </c>
      <c r="F117" s="73">
        <v>14.388999999999999</v>
      </c>
      <c r="G117" s="88">
        <v>5.4</v>
      </c>
      <c r="H117" s="28"/>
      <c r="I117" s="28"/>
      <c r="J117" s="28"/>
      <c r="K117" s="28"/>
      <c r="L117" s="28"/>
      <c r="M117" s="54"/>
      <c r="N117" s="54"/>
      <c r="O117" s="54"/>
      <c r="P117" s="54"/>
    </row>
    <row r="118" spans="1:16" ht="25.5">
      <c r="B118" s="27" t="s">
        <v>264</v>
      </c>
      <c r="C118" s="24" t="s">
        <v>1037</v>
      </c>
      <c r="D118" s="73">
        <v>47.238</v>
      </c>
      <c r="E118" s="73">
        <v>32.536000000000001</v>
      </c>
      <c r="F118" s="73">
        <v>32.512999999999998</v>
      </c>
      <c r="G118" s="88">
        <v>5.4</v>
      </c>
      <c r="H118" s="28"/>
      <c r="I118" s="28"/>
      <c r="J118" s="28"/>
      <c r="K118" s="28"/>
      <c r="L118" s="28"/>
      <c r="M118" s="54"/>
      <c r="N118" s="54"/>
      <c r="O118" s="54"/>
      <c r="P118" s="54"/>
    </row>
    <row r="119" spans="1:16" ht="15">
      <c r="B119" s="27" t="s">
        <v>265</v>
      </c>
      <c r="C119" s="24" t="s">
        <v>1037</v>
      </c>
      <c r="D119" s="73">
        <v>14.981999999999999</v>
      </c>
      <c r="E119" s="73">
        <v>14.852</v>
      </c>
      <c r="F119" s="73">
        <v>14.829000000000001</v>
      </c>
      <c r="G119" s="88">
        <v>4.7</v>
      </c>
      <c r="H119" s="28"/>
      <c r="I119" s="28"/>
      <c r="J119" s="28"/>
      <c r="K119" s="28"/>
      <c r="L119" s="28"/>
      <c r="M119" s="54"/>
      <c r="N119" s="54"/>
      <c r="O119" s="54"/>
      <c r="P119" s="54"/>
    </row>
    <row r="120" spans="1:16" ht="15">
      <c r="B120" s="27"/>
      <c r="C120" s="24" t="s">
        <v>1037</v>
      </c>
      <c r="D120" s="73"/>
      <c r="E120" s="73"/>
      <c r="F120" s="73"/>
      <c r="G120" s="37"/>
      <c r="I120" s="13"/>
      <c r="J120" s="54"/>
      <c r="K120" s="54"/>
      <c r="L120" s="54"/>
      <c r="M120" s="54"/>
      <c r="N120" s="54"/>
      <c r="O120" s="54"/>
      <c r="P120" s="54"/>
    </row>
    <row r="121" spans="1:16" ht="25.5">
      <c r="B121" s="27" t="s">
        <v>266</v>
      </c>
      <c r="C121" s="24" t="s">
        <v>1037</v>
      </c>
      <c r="D121" s="73">
        <v>27.722000000000001</v>
      </c>
      <c r="E121" s="73">
        <v>18.431000000000001</v>
      </c>
      <c r="F121" s="73">
        <v>9.2469999999999999</v>
      </c>
      <c r="G121" s="88">
        <v>5.4</v>
      </c>
      <c r="H121" s="28"/>
      <c r="I121" s="28"/>
      <c r="J121" s="28"/>
      <c r="K121" s="28"/>
      <c r="L121" s="28"/>
      <c r="M121" s="54"/>
      <c r="N121" s="54"/>
      <c r="O121" s="54"/>
      <c r="P121" s="54"/>
    </row>
    <row r="122" spans="1:16" ht="25.5">
      <c r="B122" s="27" t="s">
        <v>267</v>
      </c>
      <c r="C122" s="24" t="s">
        <v>1037</v>
      </c>
      <c r="D122" s="73">
        <v>57.494999999999997</v>
      </c>
      <c r="E122" s="73">
        <v>57.365000000000002</v>
      </c>
      <c r="F122" s="73">
        <v>57.341999999999999</v>
      </c>
      <c r="G122" s="88">
        <v>5.4</v>
      </c>
      <c r="H122" s="28"/>
      <c r="I122" s="28"/>
      <c r="J122" s="28"/>
      <c r="K122" s="28"/>
      <c r="L122" s="28"/>
      <c r="M122" s="54"/>
      <c r="N122" s="54"/>
      <c r="O122" s="54"/>
      <c r="P122" s="54"/>
    </row>
    <row r="123" spans="1:16" ht="25.5">
      <c r="B123" s="27" t="s">
        <v>268</v>
      </c>
      <c r="C123" s="24" t="s">
        <v>1037</v>
      </c>
      <c r="D123" s="73">
        <v>56.35</v>
      </c>
      <c r="E123" s="73">
        <v>44.768000000000001</v>
      </c>
      <c r="F123" s="73">
        <v>44.744999999999997</v>
      </c>
      <c r="G123" s="88">
        <v>5.4</v>
      </c>
      <c r="H123" s="28"/>
      <c r="I123" s="28"/>
      <c r="J123" s="28"/>
      <c r="K123" s="28"/>
      <c r="L123" s="28"/>
      <c r="M123" s="54"/>
      <c r="N123" s="54"/>
      <c r="O123" s="54"/>
      <c r="P123" s="54"/>
    </row>
    <row r="124" spans="1:16" ht="25.5">
      <c r="B124" s="27" t="s">
        <v>269</v>
      </c>
      <c r="C124" s="24" t="s">
        <v>1037</v>
      </c>
      <c r="D124" s="73">
        <v>30.012</v>
      </c>
      <c r="E124" s="73">
        <v>29.881</v>
      </c>
      <c r="F124" s="73">
        <v>29.858000000000001</v>
      </c>
      <c r="G124" s="88">
        <v>5.4</v>
      </c>
      <c r="H124" s="28"/>
      <c r="I124" s="28"/>
      <c r="J124" s="28"/>
      <c r="K124" s="28"/>
      <c r="L124" s="28"/>
      <c r="M124" s="54"/>
      <c r="N124" s="54"/>
      <c r="O124" s="54"/>
      <c r="P124" s="54"/>
    </row>
    <row r="125" spans="1:16" ht="25.5">
      <c r="B125" s="27" t="s">
        <v>270</v>
      </c>
      <c r="C125" s="24" t="s">
        <v>1037</v>
      </c>
      <c r="D125" s="73">
        <v>19.707000000000001</v>
      </c>
      <c r="E125" s="73">
        <v>19.576000000000001</v>
      </c>
      <c r="F125" s="73">
        <v>19.553000000000001</v>
      </c>
      <c r="G125" s="88">
        <v>5.4</v>
      </c>
      <c r="H125" s="28"/>
      <c r="I125" s="28"/>
      <c r="J125" s="28"/>
      <c r="K125" s="28"/>
      <c r="L125" s="28"/>
      <c r="M125" s="54"/>
      <c r="N125" s="54"/>
      <c r="O125" s="54"/>
      <c r="P125" s="54"/>
    </row>
    <row r="126" spans="1:16" ht="25.5">
      <c r="B126" s="27" t="s">
        <v>271</v>
      </c>
      <c r="C126" s="24" t="s">
        <v>1037</v>
      </c>
      <c r="D126" s="73">
        <v>23.141999999999999</v>
      </c>
      <c r="E126" s="73">
        <v>23.010999999999999</v>
      </c>
      <c r="F126" s="73">
        <v>22.988</v>
      </c>
      <c r="G126" s="88">
        <v>5.4</v>
      </c>
      <c r="H126" s="28"/>
      <c r="I126" s="28"/>
      <c r="J126" s="28"/>
      <c r="K126" s="28"/>
      <c r="L126" s="28"/>
      <c r="M126" s="54"/>
      <c r="N126" s="54"/>
      <c r="O126" s="54"/>
      <c r="P126" s="54"/>
    </row>
    <row r="127" spans="1:16" ht="25.5">
      <c r="B127" s="27" t="s">
        <v>272</v>
      </c>
      <c r="C127" s="24" t="s">
        <v>1037</v>
      </c>
      <c r="D127" s="73">
        <v>23.114000000000001</v>
      </c>
      <c r="E127" s="73">
        <v>22.983000000000001</v>
      </c>
      <c r="F127" s="73">
        <v>22.96</v>
      </c>
      <c r="G127" s="88">
        <v>5.4</v>
      </c>
      <c r="H127" s="28"/>
      <c r="I127" s="28"/>
      <c r="J127" s="28"/>
      <c r="K127" s="28"/>
      <c r="L127" s="28"/>
      <c r="M127" s="54"/>
      <c r="N127" s="54"/>
      <c r="O127" s="54"/>
      <c r="P127" s="54"/>
    </row>
    <row r="128" spans="1:16" ht="25.5">
      <c r="B128" s="27" t="s">
        <v>273</v>
      </c>
      <c r="C128" s="24" t="s">
        <v>1037</v>
      </c>
      <c r="D128" s="73">
        <v>27.15</v>
      </c>
      <c r="E128" s="73">
        <v>27.02</v>
      </c>
      <c r="F128" s="73">
        <v>26.997</v>
      </c>
      <c r="G128" s="88">
        <v>5.4</v>
      </c>
      <c r="H128" s="28"/>
      <c r="I128" s="28"/>
      <c r="J128" s="28"/>
      <c r="K128" s="28"/>
      <c r="L128" s="28"/>
      <c r="M128" s="54"/>
      <c r="N128" s="54"/>
      <c r="O128" s="54"/>
      <c r="P128" s="54"/>
    </row>
    <row r="129" spans="1:16" ht="25.5">
      <c r="B129" s="27" t="s">
        <v>274</v>
      </c>
      <c r="C129" s="24" t="s">
        <v>1037</v>
      </c>
      <c r="D129" s="73">
        <v>40.317999999999998</v>
      </c>
      <c r="E129" s="73">
        <v>40.188000000000002</v>
      </c>
      <c r="F129" s="73">
        <v>40.164999999999999</v>
      </c>
      <c r="G129" s="88">
        <v>5.4</v>
      </c>
      <c r="H129" s="28"/>
      <c r="I129" s="28"/>
      <c r="J129" s="28"/>
      <c r="K129" s="28"/>
      <c r="L129" s="28"/>
      <c r="M129" s="54"/>
      <c r="N129" s="54"/>
      <c r="O129" s="54"/>
      <c r="P129" s="54"/>
    </row>
    <row r="130" spans="1:16" ht="25.5">
      <c r="B130" s="27" t="s">
        <v>275</v>
      </c>
      <c r="C130" s="24" t="s">
        <v>1037</v>
      </c>
      <c r="D130" s="73">
        <v>44.898000000000003</v>
      </c>
      <c r="E130" s="73">
        <v>33.317999999999998</v>
      </c>
      <c r="F130" s="73">
        <v>33.295000000000002</v>
      </c>
      <c r="G130" s="88">
        <v>5.4</v>
      </c>
      <c r="H130" s="28"/>
      <c r="I130" s="28"/>
      <c r="J130" s="28"/>
      <c r="K130" s="28"/>
      <c r="L130" s="28"/>
      <c r="M130" s="54"/>
      <c r="N130" s="54"/>
      <c r="O130" s="54"/>
      <c r="P130" s="54"/>
    </row>
    <row r="131" spans="1:16" ht="25.5">
      <c r="B131" s="27" t="s">
        <v>276</v>
      </c>
      <c r="C131" s="24" t="s">
        <v>1037</v>
      </c>
      <c r="D131" s="73">
        <v>31.158000000000001</v>
      </c>
      <c r="E131" s="73">
        <v>31.027999999999999</v>
      </c>
      <c r="F131" s="73">
        <v>31.004999999999999</v>
      </c>
      <c r="G131" s="88">
        <v>5.4</v>
      </c>
      <c r="H131" s="28"/>
      <c r="I131" s="28"/>
      <c r="J131" s="28"/>
      <c r="K131" s="28"/>
      <c r="L131" s="28"/>
      <c r="M131" s="54"/>
      <c r="N131" s="54"/>
      <c r="O131" s="54"/>
      <c r="P131" s="54"/>
    </row>
    <row r="132" spans="1:16" ht="25.5">
      <c r="B132" s="27" t="s">
        <v>277</v>
      </c>
      <c r="C132" s="24" t="s">
        <v>1037</v>
      </c>
      <c r="D132" s="73">
        <v>44.898000000000003</v>
      </c>
      <c r="E132" s="73">
        <v>44.768000000000001</v>
      </c>
      <c r="F132" s="73">
        <v>44.744999999999997</v>
      </c>
      <c r="G132" s="88">
        <v>5.4</v>
      </c>
      <c r="H132" s="28"/>
      <c r="I132" s="28"/>
      <c r="J132" s="28"/>
      <c r="K132" s="28"/>
      <c r="L132" s="28"/>
      <c r="M132" s="54"/>
      <c r="N132" s="54"/>
      <c r="O132" s="54"/>
      <c r="P132" s="54"/>
    </row>
    <row r="133" spans="1:16" ht="25.5">
      <c r="B133" s="27" t="s">
        <v>278</v>
      </c>
      <c r="C133" s="24" t="s">
        <v>1037</v>
      </c>
      <c r="D133" s="73">
        <v>34.020000000000003</v>
      </c>
      <c r="E133" s="73">
        <v>33.89</v>
      </c>
      <c r="F133" s="73">
        <v>33.866999999999997</v>
      </c>
      <c r="G133" s="88">
        <v>5.4</v>
      </c>
      <c r="H133" s="28"/>
      <c r="I133" s="28"/>
      <c r="J133" s="28"/>
      <c r="K133" s="28"/>
      <c r="L133" s="28"/>
      <c r="M133" s="54"/>
      <c r="N133" s="54"/>
      <c r="O133" s="54"/>
      <c r="P133" s="54"/>
    </row>
    <row r="134" spans="1:16" s="39" customFormat="1" ht="25.5">
      <c r="B134" s="24" t="s">
        <v>279</v>
      </c>
      <c r="C134" s="24" t="s">
        <v>1037</v>
      </c>
      <c r="D134" s="73">
        <v>15.127000000000001</v>
      </c>
      <c r="E134" s="73">
        <v>14.996</v>
      </c>
      <c r="F134" s="73">
        <v>14.973000000000001</v>
      </c>
      <c r="G134" s="88">
        <v>6.2</v>
      </c>
      <c r="H134" s="28"/>
      <c r="I134" s="28"/>
      <c r="J134" s="28"/>
      <c r="K134" s="28"/>
      <c r="L134" s="28"/>
      <c r="M134" s="54"/>
      <c r="N134" s="54"/>
      <c r="O134" s="54"/>
      <c r="P134" s="54"/>
    </row>
    <row r="135" spans="1:16" s="39" customFormat="1" ht="25.5">
      <c r="B135" s="24" t="s">
        <v>280</v>
      </c>
      <c r="C135" s="24" t="s">
        <v>1037</v>
      </c>
      <c r="D135" s="73">
        <v>16.271999999999998</v>
      </c>
      <c r="E135" s="73">
        <v>16.140999999999998</v>
      </c>
      <c r="F135" s="73">
        <v>16.117999999999999</v>
      </c>
      <c r="G135" s="88">
        <v>6.2</v>
      </c>
      <c r="H135" s="28"/>
      <c r="I135" s="28"/>
      <c r="J135" s="28"/>
      <c r="K135" s="28"/>
      <c r="L135" s="28"/>
      <c r="M135" s="54"/>
      <c r="N135" s="54"/>
      <c r="O135" s="54"/>
      <c r="P135" s="54"/>
    </row>
    <row r="136" spans="1:16" s="39" customFormat="1" ht="25.5">
      <c r="B136" s="24" t="s">
        <v>281</v>
      </c>
      <c r="C136" s="24" t="s">
        <v>1037</v>
      </c>
      <c r="D136" s="73">
        <v>17.417000000000002</v>
      </c>
      <c r="E136" s="73">
        <v>17.286000000000001</v>
      </c>
      <c r="F136" s="73">
        <v>17.263000000000002</v>
      </c>
      <c r="G136" s="88">
        <v>6.2</v>
      </c>
      <c r="H136" s="28"/>
      <c r="I136" s="28"/>
      <c r="J136" s="28"/>
      <c r="K136" s="28"/>
      <c r="L136" s="28"/>
      <c r="M136" s="54"/>
      <c r="N136" s="54"/>
      <c r="O136" s="54"/>
      <c r="P136" s="54"/>
    </row>
    <row r="137" spans="1:16" s="39" customFormat="1" ht="25.5">
      <c r="B137" s="24" t="s">
        <v>282</v>
      </c>
      <c r="C137" s="24" t="s">
        <v>1037</v>
      </c>
      <c r="D137" s="73">
        <v>18.562000000000001</v>
      </c>
      <c r="E137" s="73">
        <v>18.431000000000001</v>
      </c>
      <c r="F137" s="73">
        <v>18.408000000000001</v>
      </c>
      <c r="G137" s="88">
        <v>6.2</v>
      </c>
      <c r="H137" s="28"/>
      <c r="I137" s="28"/>
      <c r="J137" s="28"/>
      <c r="K137" s="28"/>
      <c r="L137" s="28"/>
      <c r="M137" s="54"/>
      <c r="N137" s="54"/>
      <c r="O137" s="54"/>
      <c r="P137" s="54"/>
    </row>
    <row r="138" spans="1:16" s="39" customFormat="1" ht="25.5">
      <c r="B138" s="24" t="s">
        <v>476</v>
      </c>
      <c r="C138" s="24" t="s">
        <v>1037</v>
      </c>
      <c r="D138" s="73">
        <v>11.69</v>
      </c>
      <c r="E138" s="73">
        <v>11.56</v>
      </c>
      <c r="F138" s="73">
        <v>11.537000000000001</v>
      </c>
      <c r="G138" s="88">
        <v>6.2</v>
      </c>
      <c r="H138" s="28"/>
      <c r="I138" s="28"/>
      <c r="J138" s="28"/>
      <c r="K138" s="28"/>
      <c r="L138" s="28"/>
      <c r="M138" s="54"/>
      <c r="N138" s="54"/>
      <c r="O138" s="54"/>
      <c r="P138" s="54"/>
    </row>
    <row r="139" spans="1:16" s="39" customFormat="1" ht="25.5">
      <c r="B139" s="24" t="s">
        <v>477</v>
      </c>
      <c r="C139" s="24" t="s">
        <v>1037</v>
      </c>
      <c r="D139" s="73">
        <v>27.722000000000001</v>
      </c>
      <c r="E139" s="73">
        <v>27.591000000000001</v>
      </c>
      <c r="F139" s="73">
        <v>27.568000000000001</v>
      </c>
      <c r="G139" s="88">
        <v>6.2</v>
      </c>
      <c r="H139" s="28"/>
      <c r="I139" s="28"/>
      <c r="J139" s="28"/>
      <c r="K139" s="28"/>
      <c r="L139" s="28"/>
      <c r="M139" s="54"/>
      <c r="N139" s="54"/>
      <c r="O139" s="54"/>
      <c r="P139" s="54"/>
    </row>
    <row r="140" spans="1:16" s="39" customFormat="1" ht="25.5">
      <c r="B140" s="24" t="s">
        <v>722</v>
      </c>
      <c r="C140" s="24" t="s">
        <v>1037</v>
      </c>
      <c r="D140" s="73">
        <v>47.332999999999998</v>
      </c>
      <c r="E140" s="73">
        <v>47.201999999999998</v>
      </c>
      <c r="F140" s="73">
        <v>47.179000000000002</v>
      </c>
      <c r="G140" s="88">
        <v>6.2</v>
      </c>
      <c r="H140" s="28"/>
      <c r="I140" s="28"/>
      <c r="J140" s="28"/>
      <c r="K140" s="28"/>
      <c r="L140" s="28"/>
      <c r="M140" s="54"/>
      <c r="N140" s="54"/>
      <c r="O140" s="54"/>
      <c r="P140" s="54"/>
    </row>
    <row r="141" spans="1:16" s="39" customFormat="1" ht="25.5">
      <c r="B141" s="24" t="s">
        <v>830</v>
      </c>
      <c r="C141" s="24" t="s">
        <v>1037</v>
      </c>
      <c r="D141" s="73">
        <v>12.057</v>
      </c>
      <c r="E141" s="73">
        <v>7.7149999999999999</v>
      </c>
      <c r="F141" s="73">
        <v>6.5220000000000002</v>
      </c>
      <c r="G141" s="88">
        <v>6.2</v>
      </c>
      <c r="H141" s="28"/>
      <c r="I141" s="28"/>
      <c r="J141" s="28"/>
      <c r="K141" s="28"/>
      <c r="L141" s="28"/>
      <c r="M141" s="54"/>
      <c r="N141" s="54"/>
      <c r="O141" s="54"/>
      <c r="P141" s="54"/>
    </row>
    <row r="142" spans="1:16" ht="15">
      <c r="B142" s="24"/>
      <c r="C142" s="24"/>
      <c r="D142" s="89"/>
      <c r="E142" s="89"/>
      <c r="F142" s="89"/>
      <c r="G142" s="90"/>
      <c r="I142" s="47"/>
      <c r="J142" s="47"/>
      <c r="K142" s="47"/>
      <c r="L142" s="28"/>
      <c r="M142" s="54"/>
      <c r="N142" s="54"/>
      <c r="O142" s="54"/>
      <c r="P142" s="54"/>
    </row>
    <row r="143" spans="1:16" ht="15">
      <c r="A143" s="18" t="str">
        <f t="shared" ref="A143:A190" si="1">MID(B143,1,FIND("-",B143)-1)</f>
        <v>p0</v>
      </c>
      <c r="B143" s="141" t="s">
        <v>283</v>
      </c>
      <c r="C143" s="127" t="s">
        <v>1039</v>
      </c>
      <c r="D143" s="128">
        <v>128.09299999999999</v>
      </c>
      <c r="E143" s="128">
        <v>128.14400000000001</v>
      </c>
      <c r="F143" s="128">
        <v>128.184</v>
      </c>
      <c r="G143" s="142">
        <v>4.9000000000000004</v>
      </c>
      <c r="H143" s="47"/>
      <c r="I143" s="47"/>
      <c r="J143" s="47"/>
      <c r="K143" s="47"/>
      <c r="L143" s="28"/>
      <c r="M143" s="54"/>
      <c r="N143" s="54"/>
      <c r="O143" s="54"/>
      <c r="P143" s="54"/>
    </row>
    <row r="144" spans="1:16" ht="15">
      <c r="A144" s="18" t="str">
        <f t="shared" si="1"/>
        <v>p1</v>
      </c>
      <c r="B144" s="141" t="s">
        <v>284</v>
      </c>
      <c r="C144" s="127" t="s">
        <v>1039</v>
      </c>
      <c r="D144" s="128">
        <v>49.153999999999996</v>
      </c>
      <c r="E144" s="128">
        <v>39.247</v>
      </c>
      <c r="F144" s="128">
        <v>39.245000000000005</v>
      </c>
      <c r="G144" s="143">
        <v>4.9000000000000004</v>
      </c>
      <c r="H144" s="47"/>
      <c r="I144" s="47"/>
      <c r="J144" s="47"/>
      <c r="K144" s="47"/>
      <c r="L144" s="28"/>
      <c r="M144" s="54"/>
      <c r="N144" s="54"/>
      <c r="O144" s="54"/>
      <c r="P144" s="54"/>
    </row>
    <row r="145" spans="1:16" ht="15">
      <c r="A145" s="18" t="str">
        <f t="shared" si="1"/>
        <v>p2</v>
      </c>
      <c r="B145" s="141" t="s">
        <v>285</v>
      </c>
      <c r="C145" s="127" t="s">
        <v>1039</v>
      </c>
      <c r="D145" s="128">
        <v>50.152000000000001</v>
      </c>
      <c r="E145" s="128">
        <v>45.194000000000003</v>
      </c>
      <c r="F145" s="128">
        <v>45.222000000000001</v>
      </c>
      <c r="G145" s="143">
        <v>4.9000000000000004</v>
      </c>
      <c r="H145" s="47"/>
      <c r="I145" s="47"/>
      <c r="J145" s="47"/>
      <c r="K145" s="47"/>
      <c r="L145" s="28"/>
      <c r="M145" s="54"/>
      <c r="N145" s="54"/>
      <c r="O145" s="54"/>
      <c r="P145" s="54"/>
    </row>
    <row r="146" spans="1:16" ht="15">
      <c r="A146" s="18" t="str">
        <f t="shared" si="1"/>
        <v>p3</v>
      </c>
      <c r="B146" s="141" t="s">
        <v>286</v>
      </c>
      <c r="C146" s="127" t="s">
        <v>1039</v>
      </c>
      <c r="D146" s="128">
        <v>100.31</v>
      </c>
      <c r="E146" s="128">
        <v>100.742</v>
      </c>
      <c r="F146" s="128">
        <v>100.61</v>
      </c>
      <c r="G146" s="143">
        <v>4.9000000000000004</v>
      </c>
      <c r="H146" s="47"/>
      <c r="I146" s="47"/>
      <c r="J146" s="47"/>
      <c r="K146" s="47"/>
      <c r="L146" s="28"/>
      <c r="M146" s="54"/>
      <c r="N146" s="54"/>
      <c r="O146" s="54"/>
      <c r="P146" s="54"/>
    </row>
    <row r="147" spans="1:16" ht="15">
      <c r="A147" s="18" t="str">
        <f t="shared" si="1"/>
        <v>p4</v>
      </c>
      <c r="B147" s="141" t="s">
        <v>287</v>
      </c>
      <c r="C147" s="127" t="s">
        <v>1039</v>
      </c>
      <c r="D147" s="128">
        <v>49.153999999999996</v>
      </c>
      <c r="E147" s="128">
        <v>49.148000000000003</v>
      </c>
      <c r="F147" s="128">
        <v>49.206000000000003</v>
      </c>
      <c r="G147" s="143">
        <v>4.9000000000000004</v>
      </c>
      <c r="H147" s="47"/>
      <c r="I147" s="47"/>
      <c r="J147" s="47"/>
      <c r="K147" s="47"/>
      <c r="L147" s="28"/>
      <c r="M147" s="54"/>
      <c r="N147" s="54"/>
      <c r="O147" s="54"/>
      <c r="P147" s="54"/>
    </row>
    <row r="148" spans="1:16" ht="15">
      <c r="A148" s="18" t="str">
        <f t="shared" si="1"/>
        <v>p5</v>
      </c>
      <c r="B148" s="141" t="s">
        <v>288</v>
      </c>
      <c r="C148" s="127" t="s">
        <v>1039</v>
      </c>
      <c r="D148" s="128">
        <v>49.384</v>
      </c>
      <c r="E148" s="128">
        <v>49.827999999999996</v>
      </c>
      <c r="F148" s="128">
        <v>49.761000000000003</v>
      </c>
      <c r="G148" s="143">
        <v>4.9000000000000004</v>
      </c>
      <c r="H148" s="47"/>
      <c r="I148" s="47"/>
      <c r="J148" s="47"/>
      <c r="K148" s="47"/>
      <c r="L148" s="28"/>
      <c r="M148" s="54"/>
      <c r="N148" s="54"/>
      <c r="O148" s="54"/>
      <c r="P148" s="54"/>
    </row>
    <row r="149" spans="1:16" ht="15">
      <c r="A149" s="18" t="str">
        <f t="shared" si="1"/>
        <v>p6</v>
      </c>
      <c r="B149" s="141" t="s">
        <v>289</v>
      </c>
      <c r="C149" s="127" t="s">
        <v>1039</v>
      </c>
      <c r="D149" s="128">
        <v>25.181000000000001</v>
      </c>
      <c r="E149" s="128">
        <v>25.355999999999998</v>
      </c>
      <c r="F149" s="128">
        <v>24.939999999999998</v>
      </c>
      <c r="G149" s="143">
        <v>4.9000000000000004</v>
      </c>
      <c r="H149" s="47"/>
      <c r="I149" s="47"/>
      <c r="J149" s="47"/>
      <c r="K149" s="47"/>
      <c r="L149" s="28"/>
      <c r="M149" s="54"/>
      <c r="N149" s="54"/>
      <c r="O149" s="54"/>
      <c r="P149" s="54"/>
    </row>
    <row r="150" spans="1:16" ht="15">
      <c r="A150" s="18" t="str">
        <f t="shared" si="1"/>
        <v>p7</v>
      </c>
      <c r="B150" s="141" t="s">
        <v>290</v>
      </c>
      <c r="C150" s="127" t="s">
        <v>1039</v>
      </c>
      <c r="D150" s="128">
        <v>59.683999999999997</v>
      </c>
      <c r="E150" s="128">
        <v>59.238999999999997</v>
      </c>
      <c r="F150" s="128">
        <v>60.302</v>
      </c>
      <c r="G150" s="143">
        <v>4.9000000000000004</v>
      </c>
      <c r="H150" s="47"/>
      <c r="I150" s="47"/>
      <c r="J150" s="47"/>
      <c r="K150" s="47"/>
      <c r="L150" s="28"/>
      <c r="M150" s="54"/>
      <c r="N150" s="54"/>
      <c r="O150" s="54"/>
      <c r="P150" s="54"/>
    </row>
    <row r="151" spans="1:16" ht="15">
      <c r="A151" s="18" t="str">
        <f t="shared" si="1"/>
        <v>p8</v>
      </c>
      <c r="B151" s="141" t="s">
        <v>291</v>
      </c>
      <c r="C151" s="127" t="s">
        <v>1039</v>
      </c>
      <c r="D151" s="128">
        <v>76.174999999999997</v>
      </c>
      <c r="E151" s="128">
        <v>76.021999999999991</v>
      </c>
      <c r="F151" s="128">
        <v>75.870999999999995</v>
      </c>
      <c r="G151" s="143">
        <v>4.9000000000000004</v>
      </c>
      <c r="H151" s="47"/>
      <c r="I151" s="47"/>
      <c r="J151" s="47"/>
      <c r="K151" s="47"/>
      <c r="L151" s="28"/>
      <c r="M151" s="54"/>
      <c r="N151" s="54"/>
      <c r="O151" s="54"/>
      <c r="P151" s="54"/>
    </row>
    <row r="152" spans="1:16" ht="15">
      <c r="A152" s="18" t="str">
        <f t="shared" si="1"/>
        <v>p9</v>
      </c>
      <c r="B152" s="141" t="s">
        <v>292</v>
      </c>
      <c r="C152" s="127" t="s">
        <v>1039</v>
      </c>
      <c r="D152" s="128">
        <v>10.217000000000001</v>
      </c>
      <c r="E152" s="128">
        <v>10.280000000000001</v>
      </c>
      <c r="F152" s="128">
        <v>10.311</v>
      </c>
      <c r="G152" s="143">
        <v>4.9000000000000004</v>
      </c>
      <c r="H152" s="47"/>
      <c r="I152" s="47"/>
      <c r="J152" s="47"/>
      <c r="K152" s="47"/>
      <c r="L152" s="28"/>
      <c r="M152" s="54"/>
      <c r="N152" s="54"/>
      <c r="O152" s="54"/>
      <c r="P152" s="54"/>
    </row>
    <row r="153" spans="1:16" ht="15">
      <c r="A153" s="18" t="str">
        <f t="shared" si="1"/>
        <v>p10</v>
      </c>
      <c r="B153" s="141" t="s">
        <v>293</v>
      </c>
      <c r="C153" s="127" t="s">
        <v>1039</v>
      </c>
      <c r="D153" s="128">
        <v>35.097000000000001</v>
      </c>
      <c r="E153" s="128">
        <v>35.122999999999998</v>
      </c>
      <c r="F153" s="128">
        <v>35.085000000000001</v>
      </c>
      <c r="G153" s="143">
        <v>4.9000000000000004</v>
      </c>
      <c r="H153" s="47"/>
      <c r="I153" s="47"/>
      <c r="J153" s="47"/>
      <c r="K153" s="47"/>
      <c r="L153" s="28"/>
      <c r="M153" s="54"/>
      <c r="N153" s="54"/>
      <c r="O153" s="54"/>
      <c r="P153" s="54"/>
    </row>
    <row r="154" spans="1:16" ht="15">
      <c r="A154" s="18" t="str">
        <f t="shared" si="1"/>
        <v>p11</v>
      </c>
      <c r="B154" s="141" t="s">
        <v>294</v>
      </c>
      <c r="C154" s="127" t="s">
        <v>1039</v>
      </c>
      <c r="D154" s="128">
        <v>129.851</v>
      </c>
      <c r="E154" s="128">
        <v>129.834</v>
      </c>
      <c r="F154" s="128">
        <v>129.89000000000001</v>
      </c>
      <c r="G154" s="143">
        <v>4.9000000000000004</v>
      </c>
      <c r="H154" s="47"/>
      <c r="I154" s="47"/>
      <c r="J154" s="47"/>
      <c r="K154" s="47"/>
      <c r="L154" s="28"/>
      <c r="M154" s="54"/>
      <c r="N154" s="54"/>
      <c r="O154" s="54"/>
      <c r="P154" s="54"/>
    </row>
    <row r="155" spans="1:16" ht="15">
      <c r="A155" s="18" t="str">
        <f t="shared" si="1"/>
        <v>p12</v>
      </c>
      <c r="B155" s="141" t="s">
        <v>295</v>
      </c>
      <c r="C155" s="127" t="s">
        <v>1039</v>
      </c>
      <c r="D155" s="128">
        <v>15.220999999999998</v>
      </c>
      <c r="E155" s="128">
        <v>15.292</v>
      </c>
      <c r="F155" s="128">
        <v>15.336</v>
      </c>
      <c r="G155" s="143">
        <v>4.9000000000000004</v>
      </c>
      <c r="H155" s="47"/>
      <c r="I155" s="47"/>
      <c r="J155" s="47"/>
      <c r="K155" s="47"/>
      <c r="L155" s="28"/>
      <c r="M155" s="54"/>
      <c r="N155" s="54"/>
      <c r="O155" s="54"/>
      <c r="P155" s="54"/>
    </row>
    <row r="156" spans="1:16" ht="15">
      <c r="A156" s="18" t="str">
        <f t="shared" si="1"/>
        <v>p13</v>
      </c>
      <c r="B156" s="141" t="s">
        <v>296</v>
      </c>
      <c r="C156" s="127" t="s">
        <v>1039</v>
      </c>
      <c r="D156" s="128">
        <v>20.38</v>
      </c>
      <c r="E156" s="128">
        <v>20.419</v>
      </c>
      <c r="F156" s="128">
        <v>20.384999999999998</v>
      </c>
      <c r="G156" s="143">
        <v>4.9000000000000004</v>
      </c>
      <c r="H156" s="47"/>
      <c r="I156" s="47"/>
      <c r="J156" s="47"/>
      <c r="K156" s="47"/>
      <c r="L156" s="28"/>
      <c r="M156" s="54"/>
      <c r="N156" s="54"/>
      <c r="O156" s="54"/>
      <c r="P156" s="54"/>
    </row>
    <row r="157" spans="1:16" ht="15">
      <c r="A157" s="18" t="str">
        <f t="shared" si="1"/>
        <v>p14</v>
      </c>
      <c r="B157" s="141" t="s">
        <v>297</v>
      </c>
      <c r="C157" s="127" t="s">
        <v>1039</v>
      </c>
      <c r="D157" s="128">
        <v>29.536000000000001</v>
      </c>
      <c r="E157" s="128">
        <v>29.413</v>
      </c>
      <c r="F157" s="128">
        <v>29.621000000000002</v>
      </c>
      <c r="G157" s="143">
        <v>4.9000000000000004</v>
      </c>
      <c r="H157" s="47"/>
      <c r="I157" s="47"/>
      <c r="J157" s="47"/>
      <c r="K157" s="47"/>
      <c r="L157" s="28"/>
      <c r="M157" s="54"/>
      <c r="N157" s="54"/>
      <c r="O157" s="54"/>
      <c r="P157" s="54"/>
    </row>
    <row r="158" spans="1:16">
      <c r="A158" s="18" t="str">
        <f t="shared" si="1"/>
        <v>p15</v>
      </c>
      <c r="B158" s="141" t="s">
        <v>298</v>
      </c>
      <c r="C158" s="127" t="s">
        <v>1039</v>
      </c>
      <c r="D158" s="128">
        <v>39.970999999999997</v>
      </c>
      <c r="E158" s="128">
        <v>40.104000000000006</v>
      </c>
      <c r="F158" s="128">
        <v>38.933</v>
      </c>
      <c r="G158" s="143">
        <v>4.9000000000000004</v>
      </c>
      <c r="H158" s="47"/>
      <c r="I158" s="47"/>
      <c r="J158" s="47"/>
      <c r="K158" s="47"/>
      <c r="L158" s="28"/>
      <c r="M158" s="1"/>
      <c r="N158" s="1"/>
      <c r="O158" s="1"/>
      <c r="P158" s="1"/>
    </row>
    <row r="159" spans="1:16">
      <c r="A159" s="18" t="str">
        <f t="shared" si="1"/>
        <v>p16</v>
      </c>
      <c r="B159" s="141" t="s">
        <v>299</v>
      </c>
      <c r="C159" s="127" t="s">
        <v>1039</v>
      </c>
      <c r="D159" s="128">
        <v>44.811999999999998</v>
      </c>
      <c r="E159" s="128">
        <v>44.811</v>
      </c>
      <c r="F159" s="128">
        <v>44.853999999999999</v>
      </c>
      <c r="G159" s="143">
        <v>4.9000000000000004</v>
      </c>
      <c r="H159" s="47"/>
      <c r="I159" s="47"/>
      <c r="J159" s="47"/>
      <c r="K159" s="47"/>
      <c r="L159" s="28"/>
      <c r="M159" s="1"/>
      <c r="N159" s="1"/>
      <c r="O159" s="1"/>
      <c r="P159" s="1"/>
    </row>
    <row r="160" spans="1:16">
      <c r="A160" s="18" t="str">
        <f t="shared" si="1"/>
        <v>p17</v>
      </c>
      <c r="B160" s="141" t="s">
        <v>300</v>
      </c>
      <c r="C160" s="127" t="s">
        <v>1039</v>
      </c>
      <c r="D160" s="128">
        <v>54.960999999999999</v>
      </c>
      <c r="E160" s="128">
        <v>55.109000000000002</v>
      </c>
      <c r="F160" s="128">
        <v>55.001999999999995</v>
      </c>
      <c r="G160" s="143">
        <v>4.9000000000000004</v>
      </c>
      <c r="H160" s="47"/>
      <c r="I160" s="47"/>
      <c r="J160" s="47"/>
      <c r="K160" s="47"/>
      <c r="L160" s="28"/>
      <c r="M160" s="1"/>
      <c r="N160" s="1"/>
      <c r="O160" s="1"/>
      <c r="P160" s="1"/>
    </row>
    <row r="161" spans="1:16">
      <c r="A161" s="18" t="str">
        <f t="shared" si="1"/>
        <v>p18</v>
      </c>
      <c r="B161" s="141" t="s">
        <v>301</v>
      </c>
      <c r="C161" s="127" t="s">
        <v>1039</v>
      </c>
      <c r="D161" s="128">
        <v>65.310999999999993</v>
      </c>
      <c r="E161" s="128">
        <v>65.484999999999999</v>
      </c>
      <c r="F161" s="128">
        <v>65.429000000000002</v>
      </c>
      <c r="G161" s="143">
        <v>4.9000000000000004</v>
      </c>
      <c r="H161" s="47"/>
      <c r="I161" s="47"/>
      <c r="J161" s="47"/>
      <c r="K161" s="47"/>
      <c r="L161" s="28"/>
      <c r="M161" s="1"/>
      <c r="N161" s="1"/>
      <c r="O161" s="1"/>
      <c r="P161" s="1"/>
    </row>
    <row r="162" spans="1:16">
      <c r="A162" s="18" t="str">
        <f t="shared" si="1"/>
        <v>p19</v>
      </c>
      <c r="B162" s="141" t="s">
        <v>302</v>
      </c>
      <c r="C162" s="127" t="s">
        <v>1039</v>
      </c>
      <c r="D162" s="128">
        <v>70.076999999999998</v>
      </c>
      <c r="E162" s="128">
        <v>70.067999999999998</v>
      </c>
      <c r="F162" s="128">
        <v>70.125</v>
      </c>
      <c r="G162" s="143">
        <v>4.9000000000000004</v>
      </c>
      <c r="H162" s="47"/>
      <c r="I162" s="47"/>
      <c r="J162" s="47"/>
      <c r="K162" s="47"/>
      <c r="L162" s="28"/>
      <c r="M162" s="1"/>
      <c r="N162" s="1"/>
      <c r="O162" s="1"/>
      <c r="P162" s="1"/>
    </row>
    <row r="163" spans="1:16">
      <c r="A163" s="18" t="str">
        <f t="shared" si="1"/>
        <v>p20</v>
      </c>
      <c r="B163" s="141" t="s">
        <v>303</v>
      </c>
      <c r="C163" s="127" t="s">
        <v>1039</v>
      </c>
      <c r="D163" s="128">
        <v>79.182000000000002</v>
      </c>
      <c r="E163" s="128">
        <v>79.077000000000012</v>
      </c>
      <c r="F163" s="128">
        <v>79.140999999999991</v>
      </c>
      <c r="G163" s="143">
        <v>4.9000000000000004</v>
      </c>
      <c r="H163" s="47"/>
      <c r="I163" s="47"/>
      <c r="J163" s="47"/>
      <c r="K163" s="47"/>
      <c r="L163" s="28"/>
      <c r="M163" s="1"/>
      <c r="N163" s="1"/>
      <c r="O163" s="1"/>
      <c r="P163" s="1"/>
    </row>
    <row r="164" spans="1:16">
      <c r="A164" s="18" t="str">
        <f t="shared" si="1"/>
        <v>p21</v>
      </c>
      <c r="B164" s="141" t="s">
        <v>304</v>
      </c>
      <c r="C164" s="127" t="s">
        <v>1039</v>
      </c>
      <c r="D164" s="128">
        <v>85.021000000000001</v>
      </c>
      <c r="E164" s="128">
        <v>85.009999999999991</v>
      </c>
      <c r="F164" s="128">
        <v>85.065999999999988</v>
      </c>
      <c r="G164" s="143">
        <v>4.9000000000000004</v>
      </c>
      <c r="H164" s="47"/>
      <c r="I164" s="47"/>
      <c r="J164" s="47"/>
      <c r="K164" s="47"/>
      <c r="L164" s="28"/>
      <c r="M164" s="1"/>
      <c r="N164" s="1"/>
      <c r="O164" s="1"/>
      <c r="P164" s="1"/>
    </row>
    <row r="165" spans="1:16">
      <c r="A165" s="18" t="str">
        <f t="shared" si="1"/>
        <v>p22</v>
      </c>
      <c r="B165" s="141" t="s">
        <v>305</v>
      </c>
      <c r="C165" s="127" t="s">
        <v>1039</v>
      </c>
      <c r="D165" s="128">
        <v>89.322999999999993</v>
      </c>
      <c r="E165" s="128">
        <v>98.407000000000011</v>
      </c>
      <c r="F165" s="128">
        <v>92.251000000000005</v>
      </c>
      <c r="G165" s="143">
        <v>4.9000000000000004</v>
      </c>
      <c r="H165" s="47"/>
      <c r="I165" s="47"/>
      <c r="J165" s="47"/>
      <c r="K165" s="47"/>
      <c r="L165" s="28"/>
      <c r="M165" s="1"/>
      <c r="N165" s="1"/>
      <c r="O165" s="1"/>
      <c r="P165" s="1"/>
    </row>
    <row r="166" spans="1:16">
      <c r="A166" s="18" t="str">
        <f t="shared" si="1"/>
        <v>p23</v>
      </c>
      <c r="B166" s="141" t="s">
        <v>306</v>
      </c>
      <c r="C166" s="127" t="s">
        <v>1039</v>
      </c>
      <c r="D166" s="128">
        <v>95.114000000000004</v>
      </c>
      <c r="E166" s="128">
        <v>96.201999999999998</v>
      </c>
      <c r="F166" s="128">
        <v>95.933999999999997</v>
      </c>
      <c r="G166" s="142">
        <v>4.9000000000000004</v>
      </c>
      <c r="H166" s="47"/>
      <c r="I166" s="47"/>
      <c r="J166" s="47"/>
      <c r="K166" s="47"/>
      <c r="L166" s="28"/>
      <c r="M166" s="1"/>
      <c r="N166" s="1"/>
      <c r="O166" s="1"/>
      <c r="P166" s="1"/>
    </row>
    <row r="167" spans="1:16">
      <c r="A167" s="18" t="str">
        <f t="shared" si="1"/>
        <v>p24</v>
      </c>
      <c r="B167" s="141" t="s">
        <v>307</v>
      </c>
      <c r="C167" s="127" t="s">
        <v>1039</v>
      </c>
      <c r="D167" s="128">
        <v>109.92699999999999</v>
      </c>
      <c r="E167" s="128">
        <v>109.91199999999999</v>
      </c>
      <c r="F167" s="128">
        <v>109.96799999999999</v>
      </c>
      <c r="G167" s="142">
        <v>4.9000000000000004</v>
      </c>
      <c r="H167" s="47"/>
      <c r="I167" s="47"/>
      <c r="J167" s="47"/>
      <c r="K167" s="47"/>
      <c r="L167" s="28"/>
      <c r="M167" s="1"/>
      <c r="N167" s="1"/>
      <c r="O167" s="1"/>
      <c r="P167" s="1"/>
    </row>
    <row r="168" spans="1:16">
      <c r="A168" s="18" t="str">
        <f t="shared" si="1"/>
        <v>p25</v>
      </c>
      <c r="B168" s="141" t="s">
        <v>308</v>
      </c>
      <c r="C168" s="127" t="s">
        <v>1039</v>
      </c>
      <c r="D168" s="128">
        <v>119.717</v>
      </c>
      <c r="E168" s="128">
        <v>119.73699999999999</v>
      </c>
      <c r="F168" s="128">
        <v>120.342</v>
      </c>
      <c r="G168" s="142">
        <v>4.9000000000000004</v>
      </c>
      <c r="H168" s="47"/>
      <c r="I168" s="47"/>
      <c r="J168" s="47"/>
      <c r="K168" s="47"/>
      <c r="L168" s="28"/>
      <c r="M168" s="1"/>
      <c r="N168" s="1"/>
      <c r="O168" s="1"/>
      <c r="P168" s="1"/>
    </row>
    <row r="169" spans="1:16">
      <c r="A169" s="18" t="str">
        <f t="shared" si="1"/>
        <v>p26</v>
      </c>
      <c r="B169" s="141" t="s">
        <v>309</v>
      </c>
      <c r="C169" s="127" t="s">
        <v>1039</v>
      </c>
      <c r="D169" s="128">
        <v>119.557</v>
      </c>
      <c r="E169" s="128">
        <v>119.53999999999999</v>
      </c>
      <c r="F169" s="128">
        <v>119.59599999999999</v>
      </c>
      <c r="G169" s="142">
        <v>4.9000000000000004</v>
      </c>
      <c r="H169" s="47"/>
      <c r="I169" s="47"/>
      <c r="J169" s="47"/>
      <c r="K169" s="47"/>
      <c r="L169" s="28"/>
      <c r="M169" s="1"/>
      <c r="N169" s="1"/>
      <c r="O169" s="1"/>
      <c r="P169" s="1"/>
    </row>
    <row r="170" spans="1:16">
      <c r="A170" s="18" t="str">
        <f t="shared" si="1"/>
        <v>p27</v>
      </c>
      <c r="B170" s="141" t="s">
        <v>310</v>
      </c>
      <c r="C170" s="127" t="s">
        <v>1039</v>
      </c>
      <c r="D170" s="128">
        <v>5.7520000000000007</v>
      </c>
      <c r="E170" s="128">
        <v>5.718</v>
      </c>
      <c r="F170" s="128">
        <v>5.4820000000000002</v>
      </c>
      <c r="G170" s="142">
        <v>4.9000000000000004</v>
      </c>
      <c r="H170" s="47"/>
      <c r="I170" s="47"/>
      <c r="J170" s="47"/>
      <c r="K170" s="47"/>
      <c r="L170" s="28"/>
      <c r="M170" s="1"/>
      <c r="N170" s="1"/>
      <c r="O170" s="1"/>
      <c r="P170" s="1"/>
    </row>
    <row r="171" spans="1:16">
      <c r="A171" s="18" t="str">
        <f t="shared" si="1"/>
        <v>p28</v>
      </c>
      <c r="B171" s="141" t="s">
        <v>311</v>
      </c>
      <c r="C171" s="127" t="s">
        <v>1039</v>
      </c>
      <c r="D171" s="128">
        <v>37.695</v>
      </c>
      <c r="E171" s="128">
        <v>25.311999999999998</v>
      </c>
      <c r="F171" s="128">
        <v>12.841000000000001</v>
      </c>
      <c r="G171" s="142">
        <v>4.9000000000000004</v>
      </c>
      <c r="H171" s="47"/>
      <c r="I171" s="47"/>
      <c r="J171" s="47"/>
      <c r="K171" s="47"/>
      <c r="L171" s="28"/>
      <c r="M171" s="1"/>
      <c r="N171" s="1"/>
      <c r="O171" s="1"/>
      <c r="P171" s="1"/>
    </row>
    <row r="172" spans="1:16">
      <c r="A172" s="18" t="str">
        <f t="shared" si="1"/>
        <v>p29</v>
      </c>
      <c r="B172" s="141" t="s">
        <v>312</v>
      </c>
      <c r="C172" s="127" t="s">
        <v>1039</v>
      </c>
      <c r="D172" s="128">
        <v>28.234999999999999</v>
      </c>
      <c r="E172" s="128">
        <v>14.369</v>
      </c>
      <c r="F172" s="128">
        <v>14.344000000000001</v>
      </c>
      <c r="G172" s="142">
        <v>4.9000000000000004</v>
      </c>
      <c r="H172" s="47"/>
      <c r="I172" s="47"/>
      <c r="J172" s="47"/>
      <c r="K172" s="47"/>
      <c r="L172" s="28"/>
      <c r="M172" s="1"/>
      <c r="N172" s="1"/>
      <c r="O172" s="1"/>
      <c r="P172" s="1"/>
    </row>
    <row r="173" spans="1:16">
      <c r="A173" s="18" t="str">
        <f t="shared" si="1"/>
        <v>p30</v>
      </c>
      <c r="B173" s="141" t="s">
        <v>313</v>
      </c>
      <c r="C173" s="127" t="s">
        <v>1039</v>
      </c>
      <c r="D173" s="128">
        <v>55.133000000000003</v>
      </c>
      <c r="E173" s="128">
        <v>35.324000000000005</v>
      </c>
      <c r="F173" s="128">
        <v>35.262</v>
      </c>
      <c r="G173" s="142">
        <v>4.9000000000000004</v>
      </c>
      <c r="H173" s="47"/>
      <c r="I173" s="47"/>
      <c r="J173" s="47"/>
      <c r="K173" s="47"/>
      <c r="L173" s="28"/>
      <c r="M173" s="1"/>
      <c r="N173" s="1"/>
      <c r="O173" s="1"/>
      <c r="P173" s="1"/>
    </row>
    <row r="174" spans="1:16">
      <c r="A174" s="18" t="str">
        <f t="shared" si="1"/>
        <v>p31</v>
      </c>
      <c r="B174" s="141" t="s">
        <v>314</v>
      </c>
      <c r="C174" s="127" t="s">
        <v>1039</v>
      </c>
      <c r="D174" s="128">
        <v>13.260999999999999</v>
      </c>
      <c r="E174" s="128">
        <v>13.352</v>
      </c>
      <c r="F174" s="128">
        <v>13.319000000000001</v>
      </c>
      <c r="G174" s="142">
        <v>4.9000000000000004</v>
      </c>
      <c r="H174" s="47"/>
      <c r="I174" s="47"/>
      <c r="J174" s="47"/>
      <c r="K174" s="47"/>
      <c r="L174" s="28"/>
      <c r="M174" s="1"/>
      <c r="N174" s="1"/>
      <c r="O174" s="1"/>
      <c r="P174" s="1"/>
    </row>
    <row r="175" spans="1:16">
      <c r="A175" s="18" t="str">
        <f t="shared" si="1"/>
        <v>p32</v>
      </c>
      <c r="B175" s="141" t="s">
        <v>315</v>
      </c>
      <c r="C175" s="127" t="s">
        <v>1039</v>
      </c>
      <c r="D175" s="128">
        <v>18.477</v>
      </c>
      <c r="E175" s="128">
        <v>18.553000000000001</v>
      </c>
      <c r="F175" s="128">
        <v>18.591999999999999</v>
      </c>
      <c r="G175" s="142">
        <v>4.9000000000000004</v>
      </c>
      <c r="H175" s="47"/>
      <c r="I175" s="47"/>
      <c r="J175" s="47"/>
      <c r="K175" s="47"/>
      <c r="L175" s="28"/>
      <c r="M175" s="1"/>
      <c r="N175" s="1"/>
      <c r="O175" s="1"/>
      <c r="P175" s="1"/>
    </row>
    <row r="176" spans="1:16">
      <c r="A176" s="18" t="str">
        <f t="shared" si="1"/>
        <v>p33</v>
      </c>
      <c r="B176" s="141" t="s">
        <v>316</v>
      </c>
      <c r="C176" s="127" t="s">
        <v>1039</v>
      </c>
      <c r="D176" s="128">
        <v>124.87</v>
      </c>
      <c r="E176" s="128">
        <v>124.854</v>
      </c>
      <c r="F176" s="128">
        <v>124.911</v>
      </c>
      <c r="G176" s="142">
        <v>4.9000000000000004</v>
      </c>
      <c r="H176" s="47"/>
      <c r="I176" s="47"/>
      <c r="J176" s="47"/>
      <c r="K176" s="47"/>
      <c r="L176" s="28"/>
      <c r="M176" s="1"/>
      <c r="N176" s="1"/>
      <c r="O176" s="1"/>
      <c r="P176" s="1"/>
    </row>
    <row r="177" spans="1:16">
      <c r="A177" s="18" t="str">
        <f t="shared" si="1"/>
        <v>p37</v>
      </c>
      <c r="B177" s="144" t="s">
        <v>479</v>
      </c>
      <c r="C177" s="127" t="s">
        <v>1039</v>
      </c>
      <c r="D177" s="128">
        <v>8.2189999999999994</v>
      </c>
      <c r="E177" s="128">
        <v>4.2970000000000006</v>
      </c>
      <c r="F177" s="128">
        <v>1.8859999999999999</v>
      </c>
      <c r="G177" s="142">
        <v>4.9000000000000004</v>
      </c>
      <c r="H177" s="47"/>
      <c r="I177" s="47"/>
      <c r="J177" s="47"/>
      <c r="K177" s="47"/>
      <c r="L177" s="28"/>
      <c r="M177" s="1"/>
      <c r="N177" s="1"/>
      <c r="O177" s="1"/>
      <c r="P177" s="1"/>
    </row>
    <row r="178" spans="1:16">
      <c r="A178" s="18" t="str">
        <f t="shared" si="1"/>
        <v>p38</v>
      </c>
      <c r="B178" s="144" t="s">
        <v>480</v>
      </c>
      <c r="C178" s="127" t="s">
        <v>1039</v>
      </c>
      <c r="D178" s="128">
        <v>6.3180000000000005</v>
      </c>
      <c r="E178" s="128">
        <v>6.3180000000000005</v>
      </c>
      <c r="F178" s="128">
        <v>6.3759999999999994</v>
      </c>
      <c r="G178" s="142">
        <v>4.9000000000000004</v>
      </c>
      <c r="H178" s="47"/>
      <c r="I178" s="47"/>
      <c r="J178" s="47"/>
      <c r="K178" s="47"/>
      <c r="L178" s="28"/>
      <c r="M178" s="1"/>
      <c r="N178" s="1"/>
      <c r="O178" s="1"/>
      <c r="P178" s="1"/>
    </row>
    <row r="179" spans="1:16">
      <c r="A179" s="18" t="str">
        <f t="shared" si="1"/>
        <v>p39</v>
      </c>
      <c r="B179" s="144" t="s">
        <v>481</v>
      </c>
      <c r="C179" s="127" t="s">
        <v>1039</v>
      </c>
      <c r="D179" s="128">
        <v>7.3150000000000004</v>
      </c>
      <c r="E179" s="128">
        <v>7.3130000000000006</v>
      </c>
      <c r="F179" s="128">
        <v>7.3709999999999996</v>
      </c>
      <c r="G179" s="142">
        <v>4.9000000000000004</v>
      </c>
      <c r="H179" s="47"/>
      <c r="I179" s="47"/>
      <c r="J179" s="47"/>
      <c r="K179" s="47"/>
      <c r="L179" s="28"/>
      <c r="M179" s="1"/>
      <c r="N179" s="1"/>
      <c r="O179" s="1"/>
      <c r="P179" s="1"/>
    </row>
    <row r="180" spans="1:16">
      <c r="A180" s="18" t="str">
        <f t="shared" si="1"/>
        <v>p40</v>
      </c>
      <c r="B180" s="144" t="s">
        <v>482</v>
      </c>
      <c r="C180" s="127" t="s">
        <v>1039</v>
      </c>
      <c r="D180" s="128">
        <v>8.3099999999999987</v>
      </c>
      <c r="E180" s="128">
        <v>8.3090000000000011</v>
      </c>
      <c r="F180" s="128">
        <v>8.3680000000000003</v>
      </c>
      <c r="G180" s="142">
        <v>4.9000000000000004</v>
      </c>
      <c r="H180" s="47"/>
      <c r="I180" s="47"/>
      <c r="J180" s="47"/>
      <c r="K180" s="47"/>
      <c r="L180" s="28"/>
      <c r="M180" s="1"/>
      <c r="N180" s="1"/>
      <c r="O180" s="1"/>
      <c r="P180" s="1"/>
    </row>
    <row r="181" spans="1:16">
      <c r="A181" s="18" t="str">
        <f t="shared" si="1"/>
        <v>p41</v>
      </c>
      <c r="B181" s="144" t="s">
        <v>483</v>
      </c>
      <c r="C181" s="127" t="s">
        <v>1039</v>
      </c>
      <c r="D181" s="128">
        <v>9.3079999999999998</v>
      </c>
      <c r="E181" s="128">
        <v>10.077</v>
      </c>
      <c r="F181" s="128">
        <v>10.312000000000001</v>
      </c>
      <c r="G181" s="142">
        <v>4.9000000000000004</v>
      </c>
      <c r="H181" s="47"/>
      <c r="I181" s="47"/>
      <c r="J181" s="47"/>
      <c r="K181" s="47"/>
      <c r="L181" s="28"/>
      <c r="M181" s="1"/>
      <c r="N181" s="1"/>
      <c r="O181" s="1"/>
      <c r="P181" s="1"/>
    </row>
    <row r="182" spans="1:16">
      <c r="A182" s="18" t="str">
        <f t="shared" si="1"/>
        <v>p45</v>
      </c>
      <c r="B182" s="144" t="s">
        <v>895</v>
      </c>
      <c r="C182" s="127" t="s">
        <v>1039</v>
      </c>
      <c r="D182" s="128">
        <v>33.643999999999998</v>
      </c>
      <c r="E182" s="128">
        <v>33.652000000000001</v>
      </c>
      <c r="F182" s="128">
        <v>33.695</v>
      </c>
      <c r="G182" s="143">
        <v>4.9000000000000004</v>
      </c>
      <c r="H182" s="47"/>
      <c r="I182" s="47"/>
      <c r="J182" s="47"/>
      <c r="K182" s="47"/>
      <c r="L182" s="28"/>
      <c r="M182" s="1"/>
      <c r="N182" s="1"/>
      <c r="O182" s="1"/>
      <c r="P182" s="1"/>
    </row>
    <row r="183" spans="1:16">
      <c r="A183" s="18" t="str">
        <f t="shared" si="1"/>
        <v>p46</v>
      </c>
      <c r="B183" s="144" t="s">
        <v>896</v>
      </c>
      <c r="C183" s="127" t="s">
        <v>1039</v>
      </c>
      <c r="D183" s="128">
        <v>48.051000000000002</v>
      </c>
      <c r="E183" s="128">
        <v>48.058</v>
      </c>
      <c r="F183" s="128">
        <v>48.1</v>
      </c>
      <c r="G183" s="143">
        <v>4.9000000000000004</v>
      </c>
      <c r="H183" s="47"/>
      <c r="I183" s="47"/>
      <c r="J183" s="47"/>
      <c r="K183" s="47"/>
      <c r="L183" s="28"/>
      <c r="M183" s="1"/>
      <c r="N183" s="1"/>
      <c r="O183" s="1"/>
      <c r="P183" s="1"/>
    </row>
    <row r="184" spans="1:16">
      <c r="A184" s="18" t="str">
        <f t="shared" si="1"/>
        <v>p47</v>
      </c>
      <c r="B184" s="144" t="s">
        <v>897</v>
      </c>
      <c r="C184" s="127" t="s">
        <v>1039</v>
      </c>
      <c r="D184" s="128">
        <v>57.655000000000001</v>
      </c>
      <c r="E184" s="128">
        <v>57.661000000000001</v>
      </c>
      <c r="F184" s="128">
        <v>57.703000000000003</v>
      </c>
      <c r="G184" s="143">
        <v>4.9000000000000004</v>
      </c>
      <c r="H184" s="47"/>
      <c r="I184" s="47"/>
      <c r="J184" s="47"/>
      <c r="K184" s="47"/>
      <c r="L184" s="28"/>
      <c r="M184" s="1"/>
      <c r="N184" s="1"/>
      <c r="O184" s="1"/>
      <c r="P184" s="1"/>
    </row>
    <row r="185" spans="1:16">
      <c r="A185" s="18" t="str">
        <f t="shared" si="1"/>
        <v>p48</v>
      </c>
      <c r="B185" s="144" t="s">
        <v>898</v>
      </c>
      <c r="C185" s="127" t="s">
        <v>1039</v>
      </c>
      <c r="D185" s="128">
        <v>67.260999999999996</v>
      </c>
      <c r="E185" s="128">
        <v>67.265000000000001</v>
      </c>
      <c r="F185" s="128">
        <v>67.307000000000002</v>
      </c>
      <c r="G185" s="143">
        <v>4.9000000000000004</v>
      </c>
      <c r="H185" s="47"/>
      <c r="I185" s="47"/>
      <c r="J185" s="47"/>
      <c r="K185" s="47"/>
      <c r="L185" s="28"/>
      <c r="M185" s="1"/>
      <c r="N185" s="1"/>
      <c r="O185" s="1"/>
      <c r="P185" s="1"/>
    </row>
    <row r="186" spans="1:16">
      <c r="A186" s="18" t="str">
        <f t="shared" si="1"/>
        <v>p49</v>
      </c>
      <c r="B186" s="144" t="s">
        <v>899</v>
      </c>
      <c r="C186" s="127" t="s">
        <v>1039</v>
      </c>
      <c r="D186" s="128">
        <v>95.974999999999994</v>
      </c>
      <c r="E186" s="128">
        <v>95.975999999999999</v>
      </c>
      <c r="F186" s="128">
        <v>96.016999999999996</v>
      </c>
      <c r="G186" s="143">
        <v>4.9000000000000004</v>
      </c>
      <c r="H186" s="47"/>
      <c r="I186" s="47"/>
      <c r="J186" s="47"/>
      <c r="K186" s="47"/>
      <c r="L186" s="28"/>
      <c r="M186" s="1"/>
      <c r="N186" s="1"/>
      <c r="O186" s="1"/>
      <c r="P186" s="1"/>
    </row>
    <row r="187" spans="1:16">
      <c r="A187" s="18" t="str">
        <f t="shared" si="1"/>
        <v>p50</v>
      </c>
      <c r="B187" s="144" t="s">
        <v>900</v>
      </c>
      <c r="C187" s="127" t="s">
        <v>1039</v>
      </c>
      <c r="D187" s="128">
        <v>105.58</v>
      </c>
      <c r="E187" s="128">
        <v>105.57899999999999</v>
      </c>
      <c r="F187" s="128">
        <v>105.61999999999999</v>
      </c>
      <c r="G187" s="143">
        <v>4.9000000000000004</v>
      </c>
      <c r="H187" s="47"/>
      <c r="I187" s="47"/>
      <c r="J187" s="47"/>
      <c r="K187" s="47"/>
      <c r="L187" s="28"/>
      <c r="M187" s="1"/>
      <c r="N187" s="1"/>
      <c r="O187" s="1"/>
      <c r="P187" s="1"/>
    </row>
    <row r="188" spans="1:16">
      <c r="A188" s="18" t="str">
        <f t="shared" si="1"/>
        <v>p51</v>
      </c>
      <c r="B188" s="144" t="s">
        <v>901</v>
      </c>
      <c r="C188" s="127" t="s">
        <v>1039</v>
      </c>
      <c r="D188" s="128">
        <v>124.79</v>
      </c>
      <c r="E188" s="128">
        <v>124.786</v>
      </c>
      <c r="F188" s="128">
        <v>124.827</v>
      </c>
      <c r="G188" s="143">
        <v>4.9000000000000004</v>
      </c>
      <c r="H188" s="47"/>
      <c r="I188" s="47"/>
      <c r="J188" s="47"/>
      <c r="K188" s="47"/>
      <c r="L188" s="28"/>
      <c r="M188" s="1"/>
      <c r="N188" s="1"/>
      <c r="O188" s="1"/>
      <c r="P188" s="1"/>
    </row>
    <row r="189" spans="1:16">
      <c r="A189" s="18" t="str">
        <f t="shared" si="1"/>
        <v>p52</v>
      </c>
      <c r="B189" s="144" t="s">
        <v>902</v>
      </c>
      <c r="C189" s="127" t="s">
        <v>1039</v>
      </c>
      <c r="D189" s="128">
        <v>134.39400000000001</v>
      </c>
      <c r="E189" s="128">
        <v>134.38999999999999</v>
      </c>
      <c r="F189" s="128">
        <v>134.43100000000001</v>
      </c>
      <c r="G189" s="143">
        <v>4.9000000000000004</v>
      </c>
      <c r="H189" s="47"/>
      <c r="I189" s="47"/>
      <c r="J189" s="47"/>
      <c r="K189" s="47"/>
      <c r="L189" s="28"/>
      <c r="M189" s="1"/>
      <c r="N189" s="1"/>
      <c r="O189" s="1"/>
      <c r="P189" s="1"/>
    </row>
    <row r="190" spans="1:16">
      <c r="A190" s="18" t="str">
        <f t="shared" si="1"/>
        <v>p53</v>
      </c>
      <c r="B190" s="144" t="s">
        <v>903</v>
      </c>
      <c r="C190" s="127" t="s">
        <v>1039</v>
      </c>
      <c r="D190" s="128">
        <v>143.999</v>
      </c>
      <c r="E190" s="128">
        <v>143.994</v>
      </c>
      <c r="F190" s="128">
        <v>144.03400000000002</v>
      </c>
      <c r="G190" s="143">
        <v>4.9000000000000004</v>
      </c>
      <c r="H190" s="47"/>
      <c r="I190" s="47"/>
      <c r="J190" s="47"/>
      <c r="K190" s="47"/>
      <c r="L190" s="28"/>
      <c r="M190" s="1"/>
      <c r="N190" s="1"/>
      <c r="O190" s="1"/>
      <c r="P190" s="1"/>
    </row>
    <row r="191" spans="1:16" ht="25.5">
      <c r="B191" s="56" t="s">
        <v>321</v>
      </c>
      <c r="C191" s="24" t="s">
        <v>1037</v>
      </c>
      <c r="D191" s="73">
        <v>8.1140000000000008</v>
      </c>
      <c r="E191" s="73">
        <v>4.0410000000000004</v>
      </c>
      <c r="F191" s="73">
        <v>3.0230000000000001</v>
      </c>
      <c r="G191" s="119">
        <v>3.1</v>
      </c>
      <c r="H191" s="28"/>
      <c r="I191" s="28"/>
      <c r="J191" s="28"/>
      <c r="K191" s="28"/>
      <c r="L191" s="28"/>
      <c r="M191" s="1"/>
      <c r="N191" s="1"/>
      <c r="O191" s="1"/>
      <c r="P191" s="1"/>
    </row>
    <row r="192" spans="1:16">
      <c r="B192" s="56" t="s">
        <v>937</v>
      </c>
      <c r="C192" s="24" t="s">
        <v>1022</v>
      </c>
      <c r="D192" s="73">
        <v>142</v>
      </c>
      <c r="E192" s="73">
        <v>142</v>
      </c>
      <c r="F192" s="73">
        <v>142</v>
      </c>
      <c r="G192" s="91"/>
      <c r="H192" s="47"/>
      <c r="I192" s="47"/>
      <c r="J192" s="28"/>
      <c r="K192" s="28"/>
      <c r="L192" s="28"/>
      <c r="M192" s="1"/>
      <c r="N192" s="1"/>
      <c r="O192" s="1"/>
      <c r="P192" s="1"/>
    </row>
    <row r="193" spans="2:16">
      <c r="B193" s="92"/>
      <c r="C193" s="92"/>
      <c r="D193" s="93"/>
      <c r="E193" s="94"/>
      <c r="F193" s="94"/>
      <c r="G193" s="95"/>
      <c r="I193" s="1"/>
      <c r="J193" s="28"/>
      <c r="K193" s="28"/>
      <c r="L193" s="28"/>
      <c r="M193" s="1"/>
      <c r="N193" s="1"/>
      <c r="O193" s="1"/>
      <c r="P193" s="1"/>
    </row>
    <row r="194" spans="2:16">
      <c r="B194" s="56" t="s">
        <v>714</v>
      </c>
      <c r="C194" s="24" t="s">
        <v>1037</v>
      </c>
      <c r="D194" s="73">
        <v>378.15</v>
      </c>
      <c r="E194" s="73">
        <v>378.02</v>
      </c>
      <c r="F194" s="73">
        <v>377.99700000000001</v>
      </c>
      <c r="G194" s="120">
        <v>175.5</v>
      </c>
      <c r="H194" s="28"/>
      <c r="I194" s="28"/>
      <c r="J194" s="28"/>
      <c r="K194" s="28"/>
      <c r="L194" s="28"/>
      <c r="M194" s="1"/>
      <c r="N194" s="1"/>
      <c r="O194" s="1"/>
      <c r="P194" s="1"/>
    </row>
    <row r="195" spans="2:16">
      <c r="B195" s="56" t="s">
        <v>504</v>
      </c>
      <c r="C195" s="24" t="s">
        <v>1037</v>
      </c>
      <c r="D195" s="73">
        <v>945.6</v>
      </c>
      <c r="E195" s="73">
        <v>945.47</v>
      </c>
      <c r="F195" s="73">
        <v>945.447</v>
      </c>
      <c r="G195" s="120">
        <v>175.5</v>
      </c>
      <c r="H195" s="28"/>
      <c r="I195" s="28"/>
      <c r="J195" s="28"/>
      <c r="K195" s="28"/>
      <c r="L195" s="28"/>
      <c r="M195" s="1"/>
      <c r="N195" s="1"/>
      <c r="O195" s="1"/>
      <c r="P195" s="1"/>
    </row>
    <row r="196" spans="2:16">
      <c r="B196" s="18" t="s">
        <v>715</v>
      </c>
      <c r="C196" s="24" t="s">
        <v>1037</v>
      </c>
      <c r="D196" s="73">
        <v>393.36</v>
      </c>
      <c r="E196" s="73">
        <v>393.23</v>
      </c>
      <c r="F196" s="73">
        <v>393.20699999999999</v>
      </c>
      <c r="G196" s="120">
        <v>175.5</v>
      </c>
      <c r="H196" s="28"/>
      <c r="I196" s="28"/>
      <c r="J196" s="28"/>
      <c r="K196" s="28"/>
      <c r="L196" s="28"/>
      <c r="M196" s="1"/>
      <c r="N196" s="1"/>
      <c r="O196" s="1"/>
      <c r="P196" s="1"/>
    </row>
    <row r="197" spans="2:16">
      <c r="B197" s="56" t="s">
        <v>507</v>
      </c>
      <c r="C197" s="24" t="s">
        <v>1037</v>
      </c>
      <c r="D197" s="73">
        <v>702.24</v>
      </c>
      <c r="E197" s="73">
        <v>702.11</v>
      </c>
      <c r="F197" s="73">
        <v>702.08699999999999</v>
      </c>
      <c r="G197" s="120">
        <v>175.5</v>
      </c>
      <c r="H197" s="28"/>
      <c r="I197" s="28"/>
      <c r="J197" s="28"/>
      <c r="K197" s="28"/>
      <c r="L197" s="28"/>
      <c r="M197" s="1"/>
      <c r="N197" s="1"/>
      <c r="O197" s="1"/>
      <c r="P197" s="1"/>
    </row>
    <row r="198" spans="2:16">
      <c r="B198" s="56" t="s">
        <v>508</v>
      </c>
      <c r="C198" s="24" t="s">
        <v>1037</v>
      </c>
      <c r="D198" s="73">
        <v>257.64</v>
      </c>
      <c r="E198" s="73">
        <v>257.51</v>
      </c>
      <c r="F198" s="73">
        <v>257.48700000000002</v>
      </c>
      <c r="G198" s="120">
        <v>175.5</v>
      </c>
      <c r="H198" s="28"/>
      <c r="I198" s="28"/>
      <c r="J198" s="28"/>
      <c r="K198" s="28"/>
      <c r="L198" s="28"/>
      <c r="M198" s="1"/>
      <c r="N198" s="1"/>
      <c r="O198" s="1"/>
      <c r="P198" s="1"/>
    </row>
    <row r="199" spans="2:16">
      <c r="B199" s="56" t="s">
        <v>509</v>
      </c>
      <c r="C199" s="24" t="s">
        <v>1037</v>
      </c>
      <c r="D199" s="73">
        <v>567.69000000000005</v>
      </c>
      <c r="E199" s="73">
        <v>567.55999999999995</v>
      </c>
      <c r="F199" s="73">
        <v>567.53700000000003</v>
      </c>
      <c r="G199" s="120">
        <v>175.5</v>
      </c>
      <c r="H199" s="28"/>
      <c r="I199" s="28"/>
      <c r="J199" s="28"/>
      <c r="K199" s="28"/>
      <c r="L199" s="28"/>
      <c r="M199" s="1"/>
      <c r="N199" s="1"/>
      <c r="O199" s="1"/>
      <c r="P199" s="1"/>
    </row>
    <row r="200" spans="2:16">
      <c r="B200" s="56" t="s">
        <v>505</v>
      </c>
      <c r="C200" s="24" t="s">
        <v>1037</v>
      </c>
      <c r="D200" s="73">
        <v>216.69</v>
      </c>
      <c r="E200" s="73">
        <v>216.56</v>
      </c>
      <c r="F200" s="73">
        <v>216.53700000000001</v>
      </c>
      <c r="G200" s="120">
        <v>175.5</v>
      </c>
      <c r="H200" s="28"/>
      <c r="I200" s="28"/>
      <c r="J200" s="28"/>
      <c r="K200" s="28"/>
      <c r="L200" s="28"/>
      <c r="M200" s="1"/>
      <c r="N200" s="1"/>
      <c r="O200" s="1"/>
      <c r="P200" s="1"/>
    </row>
    <row r="201" spans="2:16">
      <c r="B201" s="56" t="s">
        <v>506</v>
      </c>
      <c r="C201" s="24" t="s">
        <v>1037</v>
      </c>
      <c r="D201" s="73">
        <v>351.24</v>
      </c>
      <c r="E201" s="73">
        <v>351.11</v>
      </c>
      <c r="F201" s="73">
        <v>351.08699999999999</v>
      </c>
      <c r="G201" s="120">
        <v>175.5</v>
      </c>
      <c r="H201" s="28"/>
      <c r="I201" s="28"/>
      <c r="J201" s="28"/>
      <c r="K201" s="28"/>
      <c r="L201" s="28"/>
      <c r="M201" s="1"/>
      <c r="N201" s="1"/>
      <c r="O201" s="1"/>
      <c r="P201" s="1"/>
    </row>
    <row r="202" spans="2:16">
      <c r="B202" s="56" t="s">
        <v>716</v>
      </c>
      <c r="C202" s="24" t="s">
        <v>1037</v>
      </c>
      <c r="D202" s="73">
        <v>285.20800000000003</v>
      </c>
      <c r="E202" s="73">
        <v>285.09500000000003</v>
      </c>
      <c r="F202" s="73">
        <v>285.07499999999999</v>
      </c>
      <c r="G202" s="120">
        <v>142.5</v>
      </c>
      <c r="H202" s="28"/>
      <c r="I202" s="28"/>
      <c r="J202" s="28"/>
      <c r="K202" s="28"/>
      <c r="L202" s="28"/>
      <c r="M202" s="1"/>
      <c r="N202" s="1"/>
      <c r="O202" s="1"/>
      <c r="P202" s="1"/>
    </row>
    <row r="203" spans="2:16">
      <c r="B203" s="56" t="s">
        <v>717</v>
      </c>
      <c r="C203" s="24" t="s">
        <v>1037</v>
      </c>
      <c r="D203" s="73">
        <v>89.745000000000005</v>
      </c>
      <c r="E203" s="73">
        <v>89.614999999999995</v>
      </c>
      <c r="F203" s="73">
        <v>89.591999999999999</v>
      </c>
      <c r="G203" s="120">
        <v>175.5</v>
      </c>
      <c r="H203" s="28"/>
      <c r="I203" s="28"/>
      <c r="J203" s="28"/>
      <c r="K203" s="28"/>
      <c r="L203" s="28"/>
      <c r="M203" s="1"/>
      <c r="N203" s="1"/>
      <c r="O203" s="1"/>
      <c r="P203" s="1"/>
    </row>
    <row r="204" spans="2:16">
      <c r="B204" s="56" t="s">
        <v>510</v>
      </c>
      <c r="C204" s="24" t="s">
        <v>1037</v>
      </c>
      <c r="D204" s="121">
        <v>0</v>
      </c>
      <c r="E204" s="121">
        <v>0</v>
      </c>
      <c r="F204" s="121">
        <v>0</v>
      </c>
      <c r="G204" s="120">
        <v>0</v>
      </c>
      <c r="H204" s="28"/>
      <c r="I204" s="28"/>
      <c r="J204" s="28"/>
      <c r="K204" s="28"/>
      <c r="L204" s="28"/>
      <c r="M204" s="1"/>
      <c r="N204" s="1"/>
      <c r="O204" s="1"/>
      <c r="P204" s="1"/>
    </row>
    <row r="205" spans="2:16">
      <c r="B205" s="56" t="s">
        <v>511</v>
      </c>
      <c r="C205" s="24" t="s">
        <v>1037</v>
      </c>
      <c r="D205" s="121">
        <v>0</v>
      </c>
      <c r="E205" s="121">
        <v>0</v>
      </c>
      <c r="F205" s="121">
        <v>0</v>
      </c>
      <c r="G205" s="120">
        <v>0</v>
      </c>
      <c r="H205" s="28"/>
      <c r="I205" s="28"/>
      <c r="J205" s="28"/>
      <c r="K205" s="28"/>
      <c r="L205" s="28"/>
      <c r="M205" s="1"/>
      <c r="N205" s="1"/>
      <c r="O205" s="1"/>
      <c r="P205" s="1"/>
    </row>
    <row r="206" spans="2:16">
      <c r="B206" s="56"/>
      <c r="C206" s="56"/>
      <c r="D206" s="57"/>
      <c r="E206" s="58"/>
      <c r="F206" s="59"/>
      <c r="G206" s="60"/>
      <c r="I206" s="1"/>
      <c r="J206" s="28"/>
      <c r="K206" s="28"/>
      <c r="L206" s="28"/>
      <c r="M206" s="1"/>
      <c r="N206" s="1"/>
      <c r="O206" s="1"/>
      <c r="P206" s="1"/>
    </row>
    <row r="207" spans="2:16" ht="38.25">
      <c r="B207" s="29" t="s">
        <v>191</v>
      </c>
      <c r="C207" s="29" t="s">
        <v>192</v>
      </c>
      <c r="D207" s="155" t="s">
        <v>971</v>
      </c>
      <c r="E207" s="156"/>
      <c r="F207" s="125"/>
      <c r="G207" s="61" t="s">
        <v>317</v>
      </c>
      <c r="I207" s="1"/>
      <c r="J207" s="1"/>
      <c r="K207" s="1"/>
      <c r="L207" s="1"/>
      <c r="M207" s="1"/>
      <c r="N207" s="1"/>
      <c r="O207" s="1"/>
      <c r="P207" s="1"/>
    </row>
    <row r="208" spans="2:16" ht="38.25">
      <c r="B208" s="30"/>
      <c r="C208" s="30"/>
      <c r="D208" s="124" t="s">
        <v>885</v>
      </c>
      <c r="E208" s="124" t="s">
        <v>886</v>
      </c>
      <c r="F208" s="124" t="s">
        <v>195</v>
      </c>
      <c r="G208" s="62" t="s">
        <v>196</v>
      </c>
      <c r="I208" s="1"/>
      <c r="J208" s="1"/>
      <c r="K208" s="1"/>
      <c r="L208" s="1"/>
      <c r="M208" s="1"/>
      <c r="N208" s="1"/>
      <c r="O208" s="1"/>
      <c r="P208" s="1"/>
    </row>
    <row r="209" spans="1:16">
      <c r="B209" s="31"/>
      <c r="C209" s="31"/>
      <c r="D209" s="33" t="s">
        <v>196</v>
      </c>
      <c r="E209" s="33" t="s">
        <v>196</v>
      </c>
      <c r="F209" s="33" t="s">
        <v>196</v>
      </c>
      <c r="G209" s="63"/>
      <c r="I209" s="28"/>
      <c r="J209" s="28"/>
      <c r="K209" s="28"/>
      <c r="L209" s="28"/>
      <c r="M209" s="1"/>
      <c r="N209" s="1"/>
      <c r="O209" s="1"/>
      <c r="P209" s="1"/>
    </row>
    <row r="210" spans="1:16">
      <c r="A210" s="18" t="str">
        <f>MID(B210,1,FIND("-",B210)-1)&amp;"-first"</f>
        <v>g24-first</v>
      </c>
      <c r="B210" s="131" t="s">
        <v>370</v>
      </c>
      <c r="C210" s="127" t="s">
        <v>1039</v>
      </c>
      <c r="D210" s="128">
        <v>4.9400000000000004</v>
      </c>
      <c r="E210" s="128">
        <v>4.9910000000000005</v>
      </c>
      <c r="F210" s="128">
        <v>4.9870000000000001</v>
      </c>
      <c r="G210" s="132">
        <v>4.9560000000000004</v>
      </c>
      <c r="H210" s="47"/>
      <c r="I210" s="47"/>
      <c r="J210" s="47"/>
      <c r="K210" s="47"/>
      <c r="L210" s="28"/>
      <c r="M210" s="1"/>
      <c r="N210" s="1"/>
      <c r="O210" s="1"/>
      <c r="P210" s="1"/>
    </row>
    <row r="211" spans="1:16">
      <c r="A211" s="18" t="str">
        <f t="shared" ref="A211:A219" si="2">MID(B211,1,FIND("-",B211)-1)&amp;"-first"</f>
        <v>g25-first</v>
      </c>
      <c r="B211" s="131" t="s">
        <v>371</v>
      </c>
      <c r="C211" s="127" t="s">
        <v>1039</v>
      </c>
      <c r="D211" s="128">
        <v>9.9710000000000001</v>
      </c>
      <c r="E211" s="128">
        <v>9.9690000000000012</v>
      </c>
      <c r="F211" s="128">
        <v>9.9649999999999999</v>
      </c>
      <c r="G211" s="133">
        <v>9.9870000000000001</v>
      </c>
      <c r="H211" s="47"/>
      <c r="I211" s="47"/>
      <c r="J211" s="47"/>
      <c r="K211" s="47"/>
      <c r="L211" s="28"/>
      <c r="M211" s="1"/>
      <c r="N211" s="1"/>
      <c r="O211" s="1"/>
      <c r="P211" s="1"/>
    </row>
    <row r="212" spans="1:16">
      <c r="A212" s="18" t="str">
        <f t="shared" si="2"/>
        <v>i28-first</v>
      </c>
      <c r="B212" s="134" t="s">
        <v>365</v>
      </c>
      <c r="C212" s="127" t="s">
        <v>1039</v>
      </c>
      <c r="D212" s="128">
        <v>4.9400000000000004</v>
      </c>
      <c r="E212" s="128">
        <v>4.9910000000000005</v>
      </c>
      <c r="F212" s="128">
        <v>4.9870000000000001</v>
      </c>
      <c r="G212" s="132">
        <v>4.9560000000000004</v>
      </c>
      <c r="H212" s="47"/>
      <c r="I212" s="47"/>
      <c r="J212" s="47"/>
      <c r="K212" s="47"/>
      <c r="L212" s="28"/>
      <c r="M212" s="1"/>
      <c r="N212" s="1"/>
      <c r="O212" s="1"/>
      <c r="P212" s="1"/>
    </row>
    <row r="213" spans="1:16">
      <c r="A213" s="18" t="str">
        <f t="shared" si="2"/>
        <v>i29-first</v>
      </c>
      <c r="B213" s="134" t="s">
        <v>366</v>
      </c>
      <c r="C213" s="127" t="s">
        <v>1039</v>
      </c>
      <c r="D213" s="128">
        <v>9.9710000000000001</v>
      </c>
      <c r="E213" s="128">
        <v>9.9690000000000012</v>
      </c>
      <c r="F213" s="128">
        <v>9.9649999999999999</v>
      </c>
      <c r="G213" s="133">
        <v>9.9870000000000001</v>
      </c>
      <c r="H213" s="47"/>
      <c r="I213" s="47"/>
      <c r="J213" s="47"/>
      <c r="K213" s="47"/>
      <c r="L213" s="28"/>
      <c r="M213" s="1"/>
      <c r="N213" s="1"/>
      <c r="O213" s="1"/>
      <c r="P213" s="1"/>
    </row>
    <row r="214" spans="1:16">
      <c r="A214" s="18" t="str">
        <f t="shared" si="2"/>
        <v>p34-first</v>
      </c>
      <c r="B214" s="135" t="s">
        <v>318</v>
      </c>
      <c r="C214" s="127" t="s">
        <v>1039</v>
      </c>
      <c r="D214" s="128">
        <v>59.696000000000005</v>
      </c>
      <c r="E214" s="128">
        <v>59.756</v>
      </c>
      <c r="F214" s="128">
        <v>59.752000000000002</v>
      </c>
      <c r="G214" s="130">
        <v>59.712000000000003</v>
      </c>
      <c r="H214" s="47"/>
      <c r="I214" s="47"/>
      <c r="J214" s="47"/>
      <c r="K214" s="47"/>
      <c r="L214" s="28"/>
      <c r="M214" s="1"/>
      <c r="N214" s="1"/>
      <c r="O214" s="1"/>
      <c r="P214" s="1"/>
    </row>
    <row r="215" spans="1:16">
      <c r="A215" s="18" t="str">
        <f t="shared" si="2"/>
        <v>p35-first</v>
      </c>
      <c r="B215" s="135" t="s">
        <v>319</v>
      </c>
      <c r="C215" s="127" t="s">
        <v>1039</v>
      </c>
      <c r="D215" s="128">
        <v>49.7</v>
      </c>
      <c r="E215" s="128">
        <v>49.800000000000004</v>
      </c>
      <c r="F215" s="128">
        <v>49.795999999999999</v>
      </c>
      <c r="G215" s="130">
        <v>49.716000000000001</v>
      </c>
      <c r="H215" s="47"/>
      <c r="I215" s="47"/>
      <c r="J215" s="47"/>
      <c r="K215" s="47"/>
      <c r="L215" s="28"/>
      <c r="M215" s="1"/>
      <c r="N215" s="1"/>
      <c r="O215" s="1"/>
      <c r="P215" s="1"/>
    </row>
    <row r="216" spans="1:16">
      <c r="A216" s="18" t="str">
        <f t="shared" si="2"/>
        <v>p36-first</v>
      </c>
      <c r="B216" s="135" t="s">
        <v>320</v>
      </c>
      <c r="C216" s="127" t="s">
        <v>1039</v>
      </c>
      <c r="D216" s="128">
        <v>44.838999999999999</v>
      </c>
      <c r="E216" s="128">
        <v>44.82</v>
      </c>
      <c r="F216" s="128">
        <v>44.816000000000003</v>
      </c>
      <c r="G216" s="130">
        <v>44.854999999999997</v>
      </c>
      <c r="H216" s="47"/>
      <c r="I216" s="47"/>
      <c r="J216" s="47"/>
      <c r="K216" s="47"/>
      <c r="L216" s="28"/>
      <c r="M216" s="1"/>
      <c r="N216" s="1"/>
      <c r="O216" s="1"/>
      <c r="P216" s="1"/>
    </row>
    <row r="217" spans="1:16">
      <c r="A217" s="18" t="str">
        <f t="shared" si="2"/>
        <v>p42-first</v>
      </c>
      <c r="B217" s="136" t="s">
        <v>724</v>
      </c>
      <c r="C217" s="127" t="s">
        <v>1039</v>
      </c>
      <c r="D217" s="128">
        <v>10.314</v>
      </c>
      <c r="E217" s="128">
        <v>10.269</v>
      </c>
      <c r="F217" s="128">
        <v>10.265000000000001</v>
      </c>
      <c r="G217" s="137">
        <v>10.33</v>
      </c>
      <c r="H217" s="47"/>
      <c r="I217" s="47"/>
      <c r="J217" s="47"/>
      <c r="K217" s="47"/>
      <c r="L217" s="28"/>
      <c r="M217" s="1"/>
      <c r="N217" s="1"/>
      <c r="O217" s="1"/>
      <c r="P217" s="1"/>
    </row>
    <row r="218" spans="1:16">
      <c r="A218" s="18" t="str">
        <f t="shared" si="2"/>
        <v>p43-first</v>
      </c>
      <c r="B218" s="138" t="s">
        <v>821</v>
      </c>
      <c r="C218" s="127" t="s">
        <v>1039</v>
      </c>
      <c r="D218" s="128">
        <v>149.423</v>
      </c>
      <c r="E218" s="128">
        <v>149.363</v>
      </c>
      <c r="F218" s="128">
        <v>149.35900000000001</v>
      </c>
      <c r="G218" s="139">
        <v>149.43899999999999</v>
      </c>
      <c r="H218" s="47"/>
      <c r="I218" s="47"/>
      <c r="J218" s="47"/>
      <c r="K218" s="47"/>
      <c r="L218" s="28"/>
      <c r="M218" s="1"/>
      <c r="N218" s="1"/>
      <c r="O218" s="1"/>
      <c r="P218" s="1"/>
    </row>
    <row r="219" spans="1:16">
      <c r="A219" s="18" t="str">
        <f t="shared" si="2"/>
        <v>p44-first</v>
      </c>
      <c r="B219" s="138" t="s">
        <v>858</v>
      </c>
      <c r="C219" s="127" t="s">
        <v>1039</v>
      </c>
      <c r="D219" s="128">
        <v>99.593999999999994</v>
      </c>
      <c r="E219" s="128">
        <v>99.587999999999994</v>
      </c>
      <c r="F219" s="128">
        <v>99.584000000000003</v>
      </c>
      <c r="G219" s="140">
        <v>99.61</v>
      </c>
      <c r="H219" s="47"/>
      <c r="I219" s="47"/>
      <c r="J219" s="47"/>
      <c r="K219" s="47"/>
      <c r="L219" s="28"/>
      <c r="M219" s="1"/>
      <c r="N219" s="1"/>
      <c r="O219" s="1"/>
      <c r="P219" s="1"/>
    </row>
    <row r="220" spans="1:16">
      <c r="D220" s="28"/>
      <c r="E220" s="28"/>
      <c r="F220" s="28"/>
      <c r="G220" s="28"/>
      <c r="I220" s="1"/>
      <c r="J220" s="1"/>
      <c r="K220" s="1"/>
      <c r="L220" s="1"/>
      <c r="M220" s="1"/>
      <c r="N220" s="1"/>
      <c r="O220" s="1"/>
      <c r="P220" s="1"/>
    </row>
    <row r="221" spans="1:16">
      <c r="D221" s="28"/>
      <c r="E221" s="28"/>
      <c r="F221" s="28"/>
      <c r="G221" s="28"/>
      <c r="I221" s="1"/>
      <c r="J221" s="1"/>
      <c r="K221" s="1"/>
      <c r="L221" s="1"/>
      <c r="M221" s="1"/>
      <c r="N221" s="1"/>
      <c r="O221" s="1"/>
      <c r="P221" s="1"/>
    </row>
    <row r="222" spans="1:16">
      <c r="D222" s="28"/>
      <c r="E222" s="28"/>
      <c r="F222" s="28"/>
      <c r="G222" s="28"/>
      <c r="I222" s="1"/>
      <c r="J222" s="1"/>
      <c r="K222" s="1"/>
      <c r="L222" s="1"/>
      <c r="M222" s="1"/>
      <c r="N222" s="1"/>
      <c r="O222" s="1"/>
      <c r="P222" s="1"/>
    </row>
    <row r="223" spans="1:16" ht="12.75" customHeight="1">
      <c r="B223" s="29" t="s">
        <v>191</v>
      </c>
      <c r="C223" s="29" t="s">
        <v>192</v>
      </c>
      <c r="D223" s="150" t="s">
        <v>322</v>
      </c>
      <c r="E223" s="151"/>
      <c r="F223" s="34"/>
      <c r="G223" s="28"/>
      <c r="I223" s="1"/>
      <c r="J223" s="1"/>
      <c r="K223" s="1"/>
      <c r="L223" s="1"/>
      <c r="M223" s="1"/>
      <c r="N223" s="1"/>
      <c r="O223" s="1"/>
      <c r="P223" s="1"/>
    </row>
    <row r="224" spans="1:16" ht="38.25">
      <c r="B224" s="30"/>
      <c r="C224" s="30"/>
      <c r="D224" s="122" t="s">
        <v>885</v>
      </c>
      <c r="E224" s="122" t="s">
        <v>886</v>
      </c>
      <c r="F224" s="35" t="s">
        <v>195</v>
      </c>
      <c r="G224" s="28"/>
      <c r="I224" s="1"/>
      <c r="J224" s="1"/>
      <c r="K224" s="1"/>
      <c r="L224" s="1"/>
      <c r="M224" s="1"/>
      <c r="N224" s="1"/>
      <c r="O224" s="1"/>
      <c r="P224" s="1"/>
    </row>
    <row r="225" spans="2:16">
      <c r="B225" s="31"/>
      <c r="C225" s="31"/>
      <c r="D225" s="33" t="s">
        <v>196</v>
      </c>
      <c r="E225" s="33" t="s">
        <v>196</v>
      </c>
      <c r="F225" s="33" t="s">
        <v>196</v>
      </c>
      <c r="G225" s="28"/>
      <c r="I225" s="1"/>
      <c r="J225" s="1"/>
      <c r="K225" s="1"/>
      <c r="L225" s="1"/>
      <c r="M225" s="1"/>
      <c r="N225" s="1"/>
      <c r="O225" s="1"/>
      <c r="P225" s="1"/>
    </row>
    <row r="226" spans="2:16">
      <c r="B226" s="27" t="s">
        <v>488</v>
      </c>
      <c r="C226" s="24" t="s">
        <v>762</v>
      </c>
      <c r="D226" s="37">
        <v>29.8</v>
      </c>
      <c r="E226" s="37">
        <v>29.8</v>
      </c>
      <c r="F226" s="37">
        <v>29.8</v>
      </c>
      <c r="G226" s="43"/>
      <c r="H226" s="36"/>
      <c r="I226" s="12"/>
      <c r="J226" s="1"/>
      <c r="K226" s="1"/>
      <c r="L226" s="1"/>
      <c r="M226" s="1"/>
      <c r="N226" s="1"/>
      <c r="O226" s="1"/>
      <c r="P226" s="1"/>
    </row>
    <row r="227" spans="2:16">
      <c r="B227" s="27" t="s">
        <v>323</v>
      </c>
      <c r="C227" s="24" t="s">
        <v>762</v>
      </c>
      <c r="D227" s="37">
        <v>10.1</v>
      </c>
      <c r="E227" s="37">
        <v>10.1</v>
      </c>
      <c r="F227" s="37">
        <v>10.1</v>
      </c>
      <c r="G227" s="36"/>
      <c r="H227" s="36"/>
      <c r="I227" s="12"/>
      <c r="J227" s="1"/>
      <c r="K227" s="1"/>
      <c r="L227" s="1"/>
      <c r="M227" s="1"/>
      <c r="N227" s="1"/>
      <c r="O227" s="1"/>
      <c r="P227" s="1"/>
    </row>
    <row r="228" spans="2:16">
      <c r="B228" s="27" t="s">
        <v>324</v>
      </c>
      <c r="C228" s="24" t="s">
        <v>762</v>
      </c>
      <c r="D228" s="37">
        <v>24.6</v>
      </c>
      <c r="E228" s="37">
        <v>24.6</v>
      </c>
      <c r="F228" s="37">
        <v>24.6</v>
      </c>
      <c r="G228" s="36"/>
      <c r="H228" s="36"/>
      <c r="I228" s="12"/>
      <c r="J228" s="1"/>
      <c r="K228" s="1"/>
      <c r="L228" s="1"/>
      <c r="M228" s="1"/>
      <c r="N228" s="1"/>
      <c r="O228" s="1"/>
      <c r="P228" s="1"/>
    </row>
    <row r="229" spans="2:16">
      <c r="B229" s="27" t="s">
        <v>325</v>
      </c>
      <c r="C229" s="24" t="s">
        <v>853</v>
      </c>
      <c r="D229" s="37">
        <v>54.1</v>
      </c>
      <c r="E229" s="37">
        <v>54.1</v>
      </c>
      <c r="F229" s="37">
        <v>54.1</v>
      </c>
      <c r="G229" s="36"/>
      <c r="H229" s="36"/>
      <c r="I229" s="12"/>
      <c r="J229" s="1"/>
      <c r="K229" s="1"/>
      <c r="L229" s="1"/>
      <c r="M229" s="1"/>
      <c r="N229" s="1"/>
      <c r="O229" s="1"/>
      <c r="P229" s="1"/>
    </row>
    <row r="230" spans="2:16">
      <c r="B230" s="27" t="s">
        <v>489</v>
      </c>
      <c r="C230" s="24" t="s">
        <v>762</v>
      </c>
      <c r="D230" s="37">
        <v>24.9</v>
      </c>
      <c r="E230" s="37">
        <v>13.5</v>
      </c>
      <c r="F230" s="37">
        <v>13.5</v>
      </c>
      <c r="G230" s="36"/>
      <c r="H230" s="36"/>
      <c r="I230" s="12"/>
      <c r="J230" s="1"/>
      <c r="K230" s="1"/>
      <c r="L230" s="1"/>
      <c r="M230" s="1"/>
      <c r="N230" s="1"/>
      <c r="O230" s="1"/>
      <c r="P230" s="1"/>
    </row>
    <row r="231" spans="2:16">
      <c r="B231" s="27" t="s">
        <v>326</v>
      </c>
      <c r="C231" s="24" t="s">
        <v>762</v>
      </c>
      <c r="D231" s="37">
        <v>30</v>
      </c>
      <c r="E231" s="37">
        <v>30</v>
      </c>
      <c r="F231" s="37">
        <v>30</v>
      </c>
      <c r="G231" s="36"/>
      <c r="H231" s="36"/>
      <c r="I231" s="12"/>
      <c r="J231" s="1"/>
      <c r="K231" s="1"/>
      <c r="L231" s="1"/>
      <c r="M231" s="1"/>
      <c r="N231" s="1"/>
      <c r="O231" s="1"/>
      <c r="P231" s="1"/>
    </row>
    <row r="232" spans="2:16">
      <c r="B232" s="27" t="s">
        <v>490</v>
      </c>
      <c r="C232" s="24" t="s">
        <v>762</v>
      </c>
      <c r="D232" s="37">
        <v>18.5</v>
      </c>
      <c r="E232" s="37">
        <v>18.5</v>
      </c>
      <c r="F232" s="37">
        <v>18.5</v>
      </c>
      <c r="G232" s="36"/>
      <c r="H232" s="36"/>
      <c r="I232" s="12"/>
      <c r="J232" s="1"/>
      <c r="K232" s="1"/>
      <c r="L232" s="1"/>
      <c r="M232" s="1"/>
      <c r="N232" s="1"/>
      <c r="O232" s="1"/>
      <c r="P232" s="1"/>
    </row>
    <row r="233" spans="2:16">
      <c r="B233" s="27" t="s">
        <v>491</v>
      </c>
      <c r="C233" s="24" t="s">
        <v>762</v>
      </c>
      <c r="D233" s="37">
        <v>42.4</v>
      </c>
      <c r="E233" s="37">
        <v>42.4</v>
      </c>
      <c r="F233" s="37">
        <v>42.4</v>
      </c>
      <c r="G233" s="36"/>
      <c r="H233" s="36"/>
      <c r="I233" s="12"/>
      <c r="J233" s="1"/>
      <c r="K233" s="1"/>
      <c r="L233" s="1"/>
      <c r="M233" s="1"/>
      <c r="N233" s="1"/>
      <c r="O233" s="1"/>
      <c r="P233" s="1"/>
    </row>
    <row r="234" spans="2:16">
      <c r="B234" s="27" t="s">
        <v>492</v>
      </c>
      <c r="C234" s="24" t="s">
        <v>762</v>
      </c>
      <c r="D234" s="37">
        <v>25.4</v>
      </c>
      <c r="E234" s="37">
        <v>25.4</v>
      </c>
      <c r="F234" s="37">
        <v>25.4</v>
      </c>
      <c r="G234" s="36"/>
      <c r="H234" s="36"/>
      <c r="I234" s="12"/>
      <c r="J234" s="1"/>
      <c r="K234" s="1"/>
      <c r="L234" s="1"/>
      <c r="M234" s="1"/>
      <c r="N234" s="1"/>
      <c r="O234" s="1"/>
      <c r="P234" s="1"/>
    </row>
    <row r="235" spans="2:16">
      <c r="B235" s="27" t="s">
        <v>327</v>
      </c>
      <c r="C235" s="24" t="s">
        <v>762</v>
      </c>
      <c r="D235" s="37">
        <v>59.8</v>
      </c>
      <c r="E235" s="37">
        <v>59.8</v>
      </c>
      <c r="F235" s="37">
        <v>59.8</v>
      </c>
      <c r="G235" s="36"/>
      <c r="H235" s="36"/>
      <c r="I235" s="12"/>
      <c r="J235" s="1"/>
      <c r="K235" s="1"/>
      <c r="L235" s="1"/>
      <c r="M235" s="1"/>
      <c r="N235" s="1"/>
      <c r="O235" s="1"/>
      <c r="P235" s="1"/>
    </row>
    <row r="236" spans="2:16">
      <c r="B236" s="27" t="s">
        <v>328</v>
      </c>
      <c r="C236" s="24" t="s">
        <v>762</v>
      </c>
      <c r="D236" s="37">
        <v>74.8</v>
      </c>
      <c r="E236" s="37">
        <v>74.8</v>
      </c>
      <c r="F236" s="37">
        <v>74.8</v>
      </c>
      <c r="G236" s="36"/>
      <c r="H236" s="36"/>
      <c r="I236" s="12"/>
      <c r="J236" s="1"/>
      <c r="K236" s="1"/>
      <c r="L236" s="1"/>
      <c r="M236" s="1"/>
      <c r="N236" s="1"/>
      <c r="O236" s="1"/>
      <c r="P236" s="1"/>
    </row>
    <row r="237" spans="2:16">
      <c r="B237" s="27" t="s">
        <v>329</v>
      </c>
      <c r="C237" s="24" t="s">
        <v>762</v>
      </c>
      <c r="D237" s="37">
        <v>99.7</v>
      </c>
      <c r="E237" s="37">
        <v>99.7</v>
      </c>
      <c r="F237" s="37">
        <v>99.7</v>
      </c>
      <c r="G237" s="36"/>
      <c r="H237" s="36"/>
      <c r="I237" s="12"/>
      <c r="J237" s="1"/>
      <c r="K237" s="1"/>
      <c r="L237" s="1"/>
      <c r="M237" s="1"/>
      <c r="N237" s="1"/>
      <c r="O237" s="1"/>
      <c r="P237" s="1"/>
    </row>
    <row r="238" spans="2:16">
      <c r="B238" s="27" t="s">
        <v>330</v>
      </c>
      <c r="C238" s="24" t="s">
        <v>762</v>
      </c>
      <c r="D238" s="37">
        <v>89.6</v>
      </c>
      <c r="E238" s="37">
        <v>89.6</v>
      </c>
      <c r="F238" s="37">
        <v>89.6</v>
      </c>
      <c r="G238" s="36"/>
      <c r="H238" s="36"/>
      <c r="I238" s="12"/>
      <c r="J238" s="1"/>
      <c r="K238" s="1"/>
      <c r="L238" s="1"/>
      <c r="M238" s="1"/>
      <c r="N238" s="1"/>
      <c r="O238" s="1"/>
      <c r="P238" s="1"/>
    </row>
    <row r="239" spans="2:16">
      <c r="B239" s="27" t="s">
        <v>331</v>
      </c>
      <c r="C239" s="24" t="s">
        <v>762</v>
      </c>
      <c r="D239" s="37">
        <v>6</v>
      </c>
      <c r="E239" s="37">
        <v>6</v>
      </c>
      <c r="F239" s="37">
        <v>6</v>
      </c>
      <c r="G239" s="36"/>
      <c r="H239" s="36"/>
      <c r="I239" s="12"/>
      <c r="J239" s="1"/>
      <c r="K239" s="1"/>
      <c r="L239" s="1"/>
      <c r="M239" s="1"/>
      <c r="N239" s="1"/>
      <c r="O239" s="1"/>
      <c r="P239" s="1"/>
    </row>
    <row r="240" spans="2:16">
      <c r="B240" s="27" t="s">
        <v>332</v>
      </c>
      <c r="C240" s="24" t="s">
        <v>853</v>
      </c>
      <c r="D240" s="37">
        <v>16.3</v>
      </c>
      <c r="E240" s="37">
        <v>16.3</v>
      </c>
      <c r="F240" s="37">
        <v>16.3</v>
      </c>
      <c r="G240" s="36"/>
      <c r="H240" s="36"/>
      <c r="I240" s="12"/>
      <c r="J240" s="1"/>
      <c r="K240" s="1"/>
      <c r="L240" s="1"/>
      <c r="M240" s="1"/>
      <c r="N240" s="1"/>
      <c r="O240" s="1"/>
      <c r="P240" s="1"/>
    </row>
    <row r="241" spans="2:16">
      <c r="B241" s="27" t="s">
        <v>333</v>
      </c>
      <c r="C241" s="24" t="s">
        <v>762</v>
      </c>
      <c r="D241" s="37">
        <v>19.899999999999999</v>
      </c>
      <c r="E241" s="37">
        <v>19.899999999999999</v>
      </c>
      <c r="F241" s="37">
        <v>19.899999999999999</v>
      </c>
      <c r="G241" s="36"/>
      <c r="H241" s="36"/>
      <c r="I241" s="12"/>
      <c r="J241" s="1"/>
      <c r="K241" s="1"/>
      <c r="L241" s="1"/>
      <c r="M241" s="1"/>
      <c r="N241" s="1"/>
      <c r="O241" s="1"/>
      <c r="P241" s="1"/>
    </row>
    <row r="242" spans="2:16">
      <c r="B242" s="27" t="s">
        <v>334</v>
      </c>
      <c r="C242" s="24" t="s">
        <v>853</v>
      </c>
      <c r="D242" s="37">
        <v>38.200000000000003</v>
      </c>
      <c r="E242" s="37">
        <v>38.200000000000003</v>
      </c>
      <c r="F242" s="37">
        <v>38.200000000000003</v>
      </c>
      <c r="G242" s="36"/>
      <c r="H242" s="36"/>
      <c r="I242" s="12"/>
      <c r="J242" s="1"/>
      <c r="K242" s="1"/>
      <c r="L242" s="1"/>
      <c r="M242" s="1"/>
      <c r="N242" s="1"/>
      <c r="O242" s="1"/>
      <c r="P242" s="1"/>
    </row>
    <row r="243" spans="2:16">
      <c r="B243" s="27" t="s">
        <v>335</v>
      </c>
      <c r="C243" s="24" t="s">
        <v>762</v>
      </c>
      <c r="D243" s="37">
        <v>39.799999999999997</v>
      </c>
      <c r="E243" s="37">
        <v>39.799999999999997</v>
      </c>
      <c r="F243" s="37">
        <v>39.799999999999997</v>
      </c>
      <c r="G243" s="36"/>
      <c r="H243" s="36"/>
      <c r="I243" s="12"/>
      <c r="J243" s="1"/>
      <c r="K243" s="1"/>
      <c r="L243" s="1"/>
      <c r="M243" s="1"/>
      <c r="N243" s="1"/>
      <c r="O243" s="1"/>
      <c r="P243" s="1"/>
    </row>
    <row r="244" spans="2:16">
      <c r="B244" s="27" t="s">
        <v>336</v>
      </c>
      <c r="C244" s="24" t="s">
        <v>762</v>
      </c>
      <c r="D244" s="37">
        <v>44.7</v>
      </c>
      <c r="E244" s="37">
        <v>44.7</v>
      </c>
      <c r="F244" s="37">
        <v>44.7</v>
      </c>
      <c r="G244" s="36"/>
      <c r="H244" s="36"/>
      <c r="I244" s="12"/>
      <c r="J244" s="1"/>
      <c r="K244" s="1"/>
      <c r="L244" s="1"/>
      <c r="M244" s="1"/>
      <c r="N244" s="1"/>
      <c r="O244" s="1"/>
      <c r="P244" s="1"/>
    </row>
    <row r="245" spans="2:16">
      <c r="B245" s="27" t="s">
        <v>337</v>
      </c>
      <c r="C245" s="24" t="s">
        <v>762</v>
      </c>
      <c r="D245" s="37">
        <v>127.7</v>
      </c>
      <c r="E245" s="37">
        <v>127.7</v>
      </c>
      <c r="F245" s="37">
        <v>127.7</v>
      </c>
      <c r="G245" s="36"/>
      <c r="H245" s="36"/>
      <c r="I245" s="12"/>
      <c r="J245" s="1"/>
      <c r="K245" s="1"/>
      <c r="L245" s="1"/>
      <c r="M245" s="1"/>
      <c r="N245" s="1"/>
      <c r="O245" s="1"/>
      <c r="P245" s="1"/>
    </row>
    <row r="246" spans="2:16">
      <c r="B246" s="27" t="s">
        <v>493</v>
      </c>
      <c r="C246" s="24" t="s">
        <v>762</v>
      </c>
      <c r="D246" s="37">
        <v>79.7</v>
      </c>
      <c r="E246" s="37">
        <v>79.7</v>
      </c>
      <c r="F246" s="37">
        <v>79.7</v>
      </c>
      <c r="G246" s="36"/>
      <c r="H246" s="36"/>
      <c r="I246" s="12"/>
      <c r="J246" s="1"/>
      <c r="K246" s="1"/>
      <c r="L246" s="1"/>
      <c r="M246" s="1"/>
      <c r="N246" s="1"/>
      <c r="O246" s="1"/>
      <c r="P246" s="1"/>
    </row>
    <row r="247" spans="2:16">
      <c r="B247" s="27" t="s">
        <v>494</v>
      </c>
      <c r="C247" s="24" t="s">
        <v>762</v>
      </c>
      <c r="D247" s="37">
        <v>119.6</v>
      </c>
      <c r="E247" s="37">
        <v>119.6</v>
      </c>
      <c r="F247" s="37">
        <v>119.6</v>
      </c>
      <c r="G247" s="36"/>
      <c r="H247" s="36"/>
      <c r="I247" s="12"/>
      <c r="J247" s="1"/>
      <c r="K247" s="1"/>
      <c r="L247" s="1"/>
      <c r="M247" s="1"/>
      <c r="N247" s="1"/>
      <c r="O247" s="1"/>
      <c r="P247" s="1"/>
    </row>
    <row r="248" spans="2:16">
      <c r="B248" s="27" t="s">
        <v>495</v>
      </c>
      <c r="C248" s="24" t="s">
        <v>762</v>
      </c>
      <c r="D248" s="37">
        <v>124.5</v>
      </c>
      <c r="E248" s="37">
        <v>124.5</v>
      </c>
      <c r="F248" s="37">
        <v>124.5</v>
      </c>
      <c r="G248" s="36"/>
      <c r="H248" s="36"/>
      <c r="I248" s="12"/>
      <c r="J248" s="1"/>
      <c r="K248" s="1"/>
      <c r="L248" s="1"/>
      <c r="M248" s="1"/>
      <c r="N248" s="1"/>
      <c r="O248" s="1"/>
      <c r="P248" s="1"/>
    </row>
    <row r="249" spans="2:16">
      <c r="B249" s="27" t="s">
        <v>496</v>
      </c>
      <c r="C249" s="24" t="s">
        <v>762</v>
      </c>
      <c r="D249" s="37">
        <v>129.5</v>
      </c>
      <c r="E249" s="37">
        <v>129.5</v>
      </c>
      <c r="F249" s="37">
        <v>129.5</v>
      </c>
      <c r="G249" s="36"/>
      <c r="H249" s="36"/>
      <c r="I249" s="12"/>
      <c r="J249" s="1"/>
      <c r="K249" s="1"/>
      <c r="L249" s="1"/>
      <c r="M249" s="1"/>
      <c r="N249" s="1"/>
      <c r="O249" s="1"/>
      <c r="P249" s="1"/>
    </row>
    <row r="250" spans="2:16" s="39" customFormat="1">
      <c r="B250" s="27" t="s">
        <v>497</v>
      </c>
      <c r="C250" s="24" t="s">
        <v>762</v>
      </c>
      <c r="D250" s="37">
        <v>9.9</v>
      </c>
      <c r="E250" s="37">
        <v>9.9</v>
      </c>
      <c r="F250" s="37">
        <v>9.9</v>
      </c>
      <c r="G250" s="36"/>
      <c r="H250" s="36"/>
      <c r="I250" s="12"/>
      <c r="J250" s="9"/>
      <c r="K250" s="9"/>
      <c r="L250" s="9"/>
      <c r="M250" s="9"/>
      <c r="N250" s="9"/>
      <c r="O250" s="9"/>
      <c r="P250" s="9"/>
    </row>
    <row r="251" spans="2:16" s="39" customFormat="1">
      <c r="B251" s="24" t="s">
        <v>498</v>
      </c>
      <c r="C251" s="24" t="s">
        <v>762</v>
      </c>
      <c r="D251" s="37">
        <v>4.9000000000000004</v>
      </c>
      <c r="E251" s="37">
        <v>4.9000000000000004</v>
      </c>
      <c r="F251" s="37">
        <v>4.9000000000000004</v>
      </c>
      <c r="G251" s="36"/>
      <c r="H251" s="36"/>
      <c r="I251" s="12"/>
      <c r="J251" s="9"/>
      <c r="K251" s="9"/>
      <c r="L251" s="9"/>
      <c r="M251" s="9"/>
      <c r="N251" s="9"/>
      <c r="O251" s="9"/>
      <c r="P251" s="9"/>
    </row>
    <row r="252" spans="2:16" s="39" customFormat="1">
      <c r="B252" s="24" t="s">
        <v>338</v>
      </c>
      <c r="C252" s="24" t="s">
        <v>762</v>
      </c>
      <c r="D252" s="37">
        <v>64.7</v>
      </c>
      <c r="E252" s="37">
        <v>64.7</v>
      </c>
      <c r="F252" s="37">
        <v>64.7</v>
      </c>
      <c r="G252" s="36"/>
      <c r="H252" s="36"/>
      <c r="I252" s="12"/>
      <c r="J252" s="9"/>
      <c r="K252" s="9"/>
      <c r="L252" s="9"/>
      <c r="M252" s="9"/>
      <c r="N252" s="9"/>
      <c r="O252" s="9"/>
      <c r="P252" s="9"/>
    </row>
    <row r="253" spans="2:16" s="39" customFormat="1" ht="25.5">
      <c r="B253" s="24" t="s">
        <v>499</v>
      </c>
      <c r="C253" s="24" t="s">
        <v>762</v>
      </c>
      <c r="D253" s="37">
        <v>9.9</v>
      </c>
      <c r="E253" s="37">
        <v>9.9</v>
      </c>
      <c r="F253" s="37">
        <v>9.9</v>
      </c>
      <c r="G253" s="36"/>
      <c r="H253" s="36"/>
      <c r="I253" s="12"/>
      <c r="J253" s="9"/>
      <c r="K253" s="9"/>
      <c r="L253" s="9"/>
      <c r="M253" s="9"/>
      <c r="N253" s="9"/>
      <c r="O253" s="9"/>
      <c r="P253" s="9"/>
    </row>
    <row r="254" spans="2:16">
      <c r="B254" s="24" t="s">
        <v>484</v>
      </c>
      <c r="C254" s="44" t="s">
        <v>762</v>
      </c>
      <c r="D254" s="37">
        <v>84.6</v>
      </c>
      <c r="E254" s="37">
        <v>84.6</v>
      </c>
      <c r="F254" s="37">
        <v>84.6</v>
      </c>
      <c r="G254" s="36"/>
      <c r="H254" s="36"/>
      <c r="I254" s="12"/>
      <c r="J254" s="1"/>
      <c r="K254" s="1"/>
      <c r="L254" s="1"/>
      <c r="M254" s="1"/>
      <c r="N254" s="1"/>
      <c r="O254" s="1"/>
      <c r="P254" s="1"/>
    </row>
    <row r="255" spans="2:16">
      <c r="B255" s="24" t="s">
        <v>877</v>
      </c>
      <c r="C255" s="44" t="s">
        <v>880</v>
      </c>
      <c r="D255" s="37">
        <v>33.5</v>
      </c>
      <c r="E255" s="37">
        <v>33.5</v>
      </c>
      <c r="F255" s="37">
        <v>33.5</v>
      </c>
      <c r="G255" s="36"/>
      <c r="H255" s="36"/>
      <c r="I255" s="12"/>
      <c r="J255" s="1"/>
      <c r="K255" s="1"/>
      <c r="L255" s="1"/>
      <c r="M255" s="1"/>
      <c r="N255" s="1"/>
      <c r="O255" s="1"/>
      <c r="P255" s="1"/>
    </row>
    <row r="256" spans="2:16">
      <c r="B256" s="24" t="s">
        <v>878</v>
      </c>
      <c r="C256" s="44" t="s">
        <v>880</v>
      </c>
      <c r="D256" s="37">
        <v>95.8</v>
      </c>
      <c r="E256" s="37">
        <v>95.8</v>
      </c>
      <c r="F256" s="37">
        <v>95.8</v>
      </c>
      <c r="G256" s="36"/>
      <c r="H256" s="36"/>
      <c r="I256" s="12"/>
      <c r="J256" s="1"/>
      <c r="K256" s="1"/>
      <c r="L256" s="1"/>
      <c r="M256" s="1"/>
      <c r="N256" s="1"/>
      <c r="O256" s="1"/>
      <c r="P256" s="1"/>
    </row>
    <row r="257" spans="2:16">
      <c r="B257" s="24" t="s">
        <v>879</v>
      </c>
      <c r="C257" s="44" t="s">
        <v>880</v>
      </c>
      <c r="D257" s="37">
        <v>143.80000000000001</v>
      </c>
      <c r="E257" s="37">
        <v>143.80000000000001</v>
      </c>
      <c r="F257" s="37">
        <v>143.80000000000001</v>
      </c>
      <c r="G257" s="36"/>
      <c r="H257" s="36"/>
      <c r="I257" s="12"/>
      <c r="J257" s="1"/>
      <c r="K257" s="1"/>
      <c r="L257" s="1"/>
      <c r="M257" s="1"/>
      <c r="N257" s="1"/>
      <c r="O257" s="1"/>
      <c r="P257" s="1"/>
    </row>
    <row r="258" spans="2:16">
      <c r="B258" s="24" t="s">
        <v>888</v>
      </c>
      <c r="C258" s="44" t="s">
        <v>887</v>
      </c>
      <c r="D258" s="37">
        <v>47.8</v>
      </c>
      <c r="E258" s="37">
        <v>47.8</v>
      </c>
      <c r="F258" s="37">
        <v>47.8</v>
      </c>
      <c r="G258" s="36"/>
      <c r="H258" s="36"/>
      <c r="I258" s="12"/>
      <c r="J258" s="1"/>
      <c r="K258" s="1"/>
      <c r="L258" s="1"/>
      <c r="M258" s="1"/>
      <c r="N258" s="1"/>
      <c r="O258" s="1"/>
      <c r="P258" s="1"/>
    </row>
    <row r="259" spans="2:16">
      <c r="B259" s="24" t="s">
        <v>889</v>
      </c>
      <c r="C259" s="44" t="s">
        <v>887</v>
      </c>
      <c r="D259" s="37">
        <v>57.5</v>
      </c>
      <c r="E259" s="37">
        <v>57.5</v>
      </c>
      <c r="F259" s="37">
        <v>57.5</v>
      </c>
      <c r="G259" s="36"/>
      <c r="H259" s="36"/>
      <c r="I259" s="12"/>
      <c r="J259" s="1"/>
      <c r="K259" s="1"/>
      <c r="L259" s="1"/>
      <c r="M259" s="1"/>
      <c r="N259" s="1"/>
      <c r="O259" s="1"/>
      <c r="P259" s="1"/>
    </row>
    <row r="260" spans="2:16">
      <c r="B260" s="24" t="s">
        <v>890</v>
      </c>
      <c r="C260" s="44" t="s">
        <v>887</v>
      </c>
      <c r="D260" s="37">
        <v>67</v>
      </c>
      <c r="E260" s="37">
        <v>67</v>
      </c>
      <c r="F260" s="37">
        <v>67</v>
      </c>
      <c r="G260" s="36"/>
      <c r="H260" s="36"/>
      <c r="I260" s="12"/>
      <c r="J260" s="1"/>
      <c r="K260" s="1"/>
      <c r="L260" s="1"/>
      <c r="M260" s="1"/>
      <c r="N260" s="1"/>
      <c r="O260" s="1"/>
      <c r="P260" s="1"/>
    </row>
    <row r="261" spans="2:16">
      <c r="B261" s="24" t="s">
        <v>891</v>
      </c>
      <c r="C261" s="44" t="s">
        <v>887</v>
      </c>
      <c r="D261" s="37">
        <v>105.3</v>
      </c>
      <c r="E261" s="37">
        <v>105.3</v>
      </c>
      <c r="F261" s="37">
        <v>105.3</v>
      </c>
      <c r="G261" s="36"/>
      <c r="H261" s="36"/>
      <c r="I261" s="12"/>
      <c r="J261" s="1"/>
      <c r="K261" s="1"/>
      <c r="L261" s="1"/>
      <c r="M261" s="1"/>
      <c r="N261" s="1"/>
      <c r="O261" s="1"/>
      <c r="P261" s="1"/>
    </row>
    <row r="262" spans="2:16">
      <c r="B262" s="24" t="s">
        <v>892</v>
      </c>
      <c r="C262" s="44" t="s">
        <v>887</v>
      </c>
      <c r="D262" s="37">
        <v>124.5</v>
      </c>
      <c r="E262" s="37">
        <v>124.5</v>
      </c>
      <c r="F262" s="37">
        <v>124.5</v>
      </c>
      <c r="G262" s="36"/>
      <c r="H262" s="36"/>
      <c r="I262" s="12"/>
      <c r="J262" s="1"/>
      <c r="K262" s="1"/>
      <c r="L262" s="1"/>
      <c r="M262" s="1"/>
      <c r="N262" s="1"/>
      <c r="O262" s="1"/>
      <c r="P262" s="1"/>
    </row>
    <row r="263" spans="2:16">
      <c r="B263" s="24" t="s">
        <v>893</v>
      </c>
      <c r="C263" s="44" t="s">
        <v>887</v>
      </c>
      <c r="D263" s="37">
        <v>134.1</v>
      </c>
      <c r="E263" s="37">
        <v>134.1</v>
      </c>
      <c r="F263" s="37">
        <v>134.1</v>
      </c>
      <c r="G263" s="36"/>
      <c r="H263" s="36"/>
      <c r="I263" s="12"/>
      <c r="J263" s="1"/>
      <c r="K263" s="1"/>
      <c r="L263" s="1"/>
      <c r="M263" s="1"/>
      <c r="N263" s="1"/>
      <c r="O263" s="1"/>
      <c r="P263" s="1"/>
    </row>
    <row r="264" spans="2:16">
      <c r="B264" s="24" t="s">
        <v>948</v>
      </c>
      <c r="C264" s="44" t="s">
        <v>950</v>
      </c>
      <c r="D264" s="37">
        <v>38.299999999999997</v>
      </c>
      <c r="E264" s="37">
        <v>38.299999999999997</v>
      </c>
      <c r="F264" s="37">
        <v>38.299999999999997</v>
      </c>
      <c r="G264" s="36"/>
      <c r="H264" s="36"/>
      <c r="I264" s="12"/>
      <c r="J264" s="1"/>
      <c r="K264" s="1"/>
      <c r="L264" s="1"/>
      <c r="M264" s="1"/>
      <c r="N264" s="1"/>
      <c r="O264" s="1"/>
      <c r="P264" s="1"/>
    </row>
    <row r="265" spans="2:16">
      <c r="B265" s="24" t="s">
        <v>949</v>
      </c>
      <c r="C265" s="44" t="s">
        <v>950</v>
      </c>
      <c r="D265" s="37">
        <v>28.8</v>
      </c>
      <c r="E265" s="37">
        <v>28.8</v>
      </c>
      <c r="F265" s="37">
        <v>28.8</v>
      </c>
      <c r="G265" s="36"/>
      <c r="H265" s="36"/>
      <c r="I265" s="12"/>
      <c r="J265" s="1"/>
      <c r="K265" s="1"/>
      <c r="L265" s="1"/>
      <c r="M265" s="1"/>
      <c r="N265" s="1"/>
      <c r="O265" s="1"/>
      <c r="P265" s="1"/>
    </row>
    <row r="266" spans="2:16">
      <c r="B266" s="24" t="s">
        <v>970</v>
      </c>
      <c r="C266" s="44" t="s">
        <v>968</v>
      </c>
      <c r="D266" s="37">
        <v>76.599999999999994</v>
      </c>
      <c r="E266" s="37">
        <v>76.599999999999994</v>
      </c>
      <c r="F266" s="37">
        <v>76.599999999999994</v>
      </c>
      <c r="G266" s="36"/>
      <c r="H266" s="36"/>
      <c r="I266" s="12"/>
      <c r="J266" s="1"/>
      <c r="K266" s="1"/>
      <c r="L266" s="1"/>
      <c r="M266" s="1"/>
      <c r="N266" s="1"/>
      <c r="O266" s="1"/>
      <c r="P266" s="1"/>
    </row>
    <row r="267" spans="2:16">
      <c r="D267" s="28"/>
      <c r="E267" s="28"/>
      <c r="F267" s="28"/>
      <c r="G267" s="28"/>
      <c r="I267" s="1"/>
      <c r="J267" s="1"/>
      <c r="K267" s="1"/>
      <c r="L267" s="1"/>
      <c r="M267" s="1"/>
      <c r="N267" s="1"/>
      <c r="O267" s="1"/>
      <c r="P267" s="1"/>
    </row>
    <row r="268" spans="2:16">
      <c r="B268" s="29" t="s">
        <v>191</v>
      </c>
      <c r="C268" s="29" t="s">
        <v>192</v>
      </c>
      <c r="D268" s="124" t="s">
        <v>339</v>
      </c>
      <c r="E268" s="124" t="s">
        <v>340</v>
      </c>
      <c r="F268" s="125"/>
      <c r="G268" s="34"/>
      <c r="I268" s="1"/>
      <c r="J268" s="1"/>
      <c r="K268" s="1"/>
      <c r="L268" s="1"/>
      <c r="M268" s="1"/>
      <c r="N268" s="1"/>
      <c r="O268" s="1"/>
      <c r="P268" s="1"/>
    </row>
    <row r="269" spans="2:16" ht="38.25">
      <c r="B269" s="30"/>
      <c r="C269" s="30"/>
      <c r="D269" s="124" t="s">
        <v>341</v>
      </c>
      <c r="E269" s="122" t="s">
        <v>885</v>
      </c>
      <c r="F269" s="122" t="s">
        <v>886</v>
      </c>
      <c r="G269" s="35" t="s">
        <v>195</v>
      </c>
      <c r="I269" s="1"/>
      <c r="J269" s="1"/>
      <c r="K269" s="1"/>
      <c r="L269" s="1"/>
      <c r="M269" s="1"/>
      <c r="N269" s="1"/>
      <c r="O269" s="1"/>
      <c r="P269" s="1"/>
    </row>
    <row r="270" spans="2:16" ht="12.75" customHeight="1">
      <c r="B270" s="31"/>
      <c r="C270" s="31"/>
      <c r="D270" s="33" t="s">
        <v>196</v>
      </c>
      <c r="E270" s="33" t="s">
        <v>196</v>
      </c>
      <c r="F270" s="33" t="s">
        <v>196</v>
      </c>
      <c r="G270" s="33" t="s">
        <v>196</v>
      </c>
      <c r="I270" s="28"/>
      <c r="J270" s="28"/>
      <c r="K270" s="1"/>
      <c r="L270" s="1"/>
      <c r="M270" s="1"/>
    </row>
    <row r="271" spans="2:16">
      <c r="B271" s="27" t="s">
        <v>342</v>
      </c>
      <c r="C271" s="24" t="s">
        <v>1037</v>
      </c>
      <c r="D271" s="88">
        <v>11.9</v>
      </c>
      <c r="E271" s="73">
        <v>4.1879999999999997</v>
      </c>
      <c r="F271" s="73">
        <v>1.5920000000000001</v>
      </c>
      <c r="G271" s="73">
        <v>1.087</v>
      </c>
      <c r="H271" s="28"/>
      <c r="I271" s="28"/>
      <c r="J271" s="28"/>
      <c r="K271" s="28"/>
      <c r="L271" s="28"/>
      <c r="M271" s="1"/>
    </row>
    <row r="272" spans="2:16">
      <c r="B272" s="27" t="s">
        <v>343</v>
      </c>
      <c r="C272" s="24" t="s">
        <v>1037</v>
      </c>
      <c r="D272" s="88">
        <v>14.9</v>
      </c>
      <c r="E272" s="73">
        <v>5.218</v>
      </c>
      <c r="F272" s="73">
        <v>5.0880000000000001</v>
      </c>
      <c r="G272" s="73">
        <v>5.0650000000000004</v>
      </c>
      <c r="H272" s="28"/>
      <c r="I272" s="28"/>
      <c r="J272" s="28"/>
      <c r="K272" s="28"/>
      <c r="L272" s="28"/>
      <c r="M272" s="1"/>
    </row>
    <row r="273" spans="1:13">
      <c r="B273" s="27" t="s">
        <v>344</v>
      </c>
      <c r="C273" s="24" t="s">
        <v>1037</v>
      </c>
      <c r="D273" s="88">
        <v>24.9</v>
      </c>
      <c r="E273" s="73">
        <v>4.1710000000000003</v>
      </c>
      <c r="F273" s="73">
        <v>1.5840000000000001</v>
      </c>
      <c r="G273" s="73">
        <v>1.081</v>
      </c>
      <c r="H273" s="28"/>
      <c r="I273" s="28"/>
      <c r="J273" s="28"/>
      <c r="K273" s="28"/>
      <c r="L273" s="28"/>
      <c r="M273" s="1"/>
    </row>
    <row r="274" spans="1:13">
      <c r="B274" s="27" t="s">
        <v>345</v>
      </c>
      <c r="C274" s="24" t="s">
        <v>1037</v>
      </c>
      <c r="D274" s="88">
        <v>49.8</v>
      </c>
      <c r="E274" s="73">
        <v>4.1710000000000003</v>
      </c>
      <c r="F274" s="73">
        <v>1.5840000000000001</v>
      </c>
      <c r="G274" s="73">
        <v>1.081</v>
      </c>
      <c r="H274" s="28"/>
      <c r="I274" s="28"/>
      <c r="J274" s="28"/>
      <c r="K274" s="28"/>
      <c r="L274" s="28"/>
      <c r="M274" s="1"/>
    </row>
    <row r="275" spans="1:13">
      <c r="B275" s="27" t="s">
        <v>346</v>
      </c>
      <c r="C275" s="24" t="s">
        <v>1037</v>
      </c>
      <c r="D275" s="88">
        <v>15</v>
      </c>
      <c r="E275" s="73">
        <v>4.1710000000000003</v>
      </c>
      <c r="F275" s="73">
        <v>1.5840000000000001</v>
      </c>
      <c r="G275" s="73">
        <v>1.081</v>
      </c>
      <c r="H275" s="28"/>
      <c r="I275" s="28"/>
      <c r="J275" s="28"/>
      <c r="K275" s="28"/>
      <c r="L275" s="28"/>
      <c r="M275" s="1"/>
    </row>
    <row r="276" spans="1:13">
      <c r="B276" s="27" t="s">
        <v>347</v>
      </c>
      <c r="C276" s="24" t="s">
        <v>1037</v>
      </c>
      <c r="D276" s="88">
        <v>19.899999999999999</v>
      </c>
      <c r="E276" s="73">
        <v>4.1710000000000003</v>
      </c>
      <c r="F276" s="73">
        <v>1.5840000000000001</v>
      </c>
      <c r="G276" s="73">
        <v>1.081</v>
      </c>
      <c r="H276" s="28"/>
      <c r="I276" s="28"/>
      <c r="J276" s="28"/>
      <c r="K276" s="28"/>
      <c r="L276" s="28"/>
      <c r="M276" s="1"/>
    </row>
    <row r="277" spans="1:13">
      <c r="B277" s="27" t="s">
        <v>348</v>
      </c>
      <c r="C277" s="24" t="s">
        <v>1037</v>
      </c>
      <c r="D277" s="88">
        <v>24.9</v>
      </c>
      <c r="E277" s="73">
        <v>4.2229999999999999</v>
      </c>
      <c r="F277" s="73">
        <v>4.0919999999999996</v>
      </c>
      <c r="G277" s="73">
        <v>4.069</v>
      </c>
      <c r="H277" s="28"/>
      <c r="I277" s="28"/>
      <c r="J277" s="28"/>
      <c r="K277" s="28"/>
      <c r="L277" s="28"/>
      <c r="M277" s="1"/>
    </row>
    <row r="278" spans="1:13">
      <c r="B278" s="27" t="s">
        <v>349</v>
      </c>
      <c r="C278" s="24" t="s">
        <v>1037</v>
      </c>
      <c r="D278" s="88">
        <v>24.9</v>
      </c>
      <c r="E278" s="73">
        <v>5.1669999999999998</v>
      </c>
      <c r="F278" s="73">
        <v>2.589</v>
      </c>
      <c r="G278" s="73">
        <v>2.0760000000000001</v>
      </c>
      <c r="H278" s="28"/>
      <c r="I278" s="28"/>
      <c r="J278" s="28"/>
      <c r="K278" s="28"/>
      <c r="L278" s="28"/>
      <c r="M278" s="1"/>
    </row>
    <row r="279" spans="1:13" ht="25.5">
      <c r="B279" s="27" t="s">
        <v>350</v>
      </c>
      <c r="C279" s="24" t="s">
        <v>1037</v>
      </c>
      <c r="D279" s="88">
        <v>49.8</v>
      </c>
      <c r="E279" s="73">
        <v>4.1710000000000003</v>
      </c>
      <c r="F279" s="73">
        <v>1.1040000000000001</v>
      </c>
      <c r="G279" s="73">
        <v>1.081</v>
      </c>
      <c r="H279" s="28"/>
      <c r="J279" s="28"/>
      <c r="K279" s="28"/>
      <c r="L279" s="28"/>
      <c r="M279" s="1"/>
    </row>
    <row r="280" spans="1:13">
      <c r="A280" s="18" t="str">
        <f t="shared" ref="A280:A288" si="3">MID(B280,1,FIND("-",B280)-1)</f>
        <v>p54</v>
      </c>
      <c r="B280" s="129" t="s">
        <v>904</v>
      </c>
      <c r="C280" s="127" t="s">
        <v>1039</v>
      </c>
      <c r="D280" s="130">
        <v>33.5</v>
      </c>
      <c r="E280" s="128">
        <f>'[3]UK Calls old'!D280+VLOOKUP($A280,[3]NTS!$A:$E,3,0)</f>
        <v>33.469000000000001</v>
      </c>
      <c r="F280" s="128">
        <f>'[3]UK Calls old'!E280+VLOOKUP($A280,[3]NTS!$A:$E,4,0)</f>
        <v>33.513000000000005</v>
      </c>
      <c r="G280" s="128">
        <f>'[3]UK Calls old'!F280+VLOOKUP($A280,[3]NTS!$A:$E,5,0)</f>
        <v>33.509</v>
      </c>
      <c r="H280" s="47"/>
      <c r="I280" s="47"/>
      <c r="J280" s="47"/>
      <c r="K280" s="47"/>
      <c r="L280" s="28"/>
      <c r="M280" s="1"/>
    </row>
    <row r="281" spans="1:13">
      <c r="A281" s="18" t="str">
        <f t="shared" si="3"/>
        <v>p55</v>
      </c>
      <c r="B281" s="129" t="s">
        <v>905</v>
      </c>
      <c r="C281" s="127" t="s">
        <v>1039</v>
      </c>
      <c r="D281" s="130">
        <v>47.8</v>
      </c>
      <c r="E281" s="128">
        <f>'[3]UK Calls old'!D281+VLOOKUP($A281,[3]NTS!$A:$E,3,0)</f>
        <v>47.926000000000002</v>
      </c>
      <c r="F281" s="128">
        <f>'[3]UK Calls old'!E281+VLOOKUP($A281,[3]NTS!$A:$E,4,0)</f>
        <v>47.913000000000004</v>
      </c>
      <c r="G281" s="128">
        <f>'[3]UK Calls old'!F281+VLOOKUP($A281,[3]NTS!$A:$E,5,0)</f>
        <v>47.908999999999999</v>
      </c>
      <c r="H281" s="47"/>
      <c r="I281" s="47"/>
      <c r="J281" s="47"/>
      <c r="K281" s="47"/>
      <c r="L281" s="28"/>
      <c r="M281" s="1"/>
    </row>
    <row r="282" spans="1:13">
      <c r="A282" s="18" t="str">
        <f t="shared" si="3"/>
        <v>p56</v>
      </c>
      <c r="B282" s="129" t="s">
        <v>906</v>
      </c>
      <c r="C282" s="127" t="s">
        <v>1039</v>
      </c>
      <c r="D282" s="130">
        <v>57.5</v>
      </c>
      <c r="E282" s="128">
        <f>'[3]UK Calls old'!D282+VLOOKUP($A282,[3]NTS!$A:$E,3,0)</f>
        <v>57.526000000000003</v>
      </c>
      <c r="F282" s="128">
        <f>'[3]UK Calls old'!E282+VLOOKUP($A282,[3]NTS!$A:$E,4,0)</f>
        <v>57.513000000000005</v>
      </c>
      <c r="G282" s="128">
        <f>'[3]UK Calls old'!F282+VLOOKUP($A282,[3]NTS!$A:$E,5,0)</f>
        <v>57.509</v>
      </c>
      <c r="H282" s="47"/>
      <c r="I282" s="47"/>
      <c r="J282" s="47"/>
      <c r="K282" s="47"/>
      <c r="L282" s="28"/>
      <c r="M282" s="1"/>
    </row>
    <row r="283" spans="1:13">
      <c r="A283" s="18" t="str">
        <f t="shared" si="3"/>
        <v>p57</v>
      </c>
      <c r="B283" s="129" t="s">
        <v>907</v>
      </c>
      <c r="C283" s="127" t="s">
        <v>1039</v>
      </c>
      <c r="D283" s="130">
        <v>67</v>
      </c>
      <c r="E283" s="128">
        <f>'[3]UK Calls old'!D283+VLOOKUP($A283,[3]NTS!$A:$E,3,0)</f>
        <v>67.125999999999991</v>
      </c>
      <c r="F283" s="128">
        <f>'[3]UK Calls old'!E283+VLOOKUP($A283,[3]NTS!$A:$E,4,0)</f>
        <v>67.113</v>
      </c>
      <c r="G283" s="128">
        <f>'[3]UK Calls old'!F283+VLOOKUP($A283,[3]NTS!$A:$E,5,0)</f>
        <v>67.108999999999995</v>
      </c>
      <c r="H283" s="47"/>
      <c r="I283" s="47"/>
      <c r="J283" s="47"/>
      <c r="K283" s="47"/>
      <c r="L283" s="28"/>
      <c r="M283" s="1"/>
    </row>
    <row r="284" spans="1:13">
      <c r="A284" s="18" t="str">
        <f t="shared" si="3"/>
        <v>p58</v>
      </c>
      <c r="B284" s="129" t="s">
        <v>908</v>
      </c>
      <c r="C284" s="127" t="s">
        <v>1039</v>
      </c>
      <c r="D284" s="130">
        <v>95.8</v>
      </c>
      <c r="E284" s="128">
        <f>'[3]UK Calls old'!D284+VLOOKUP($A284,[3]NTS!$A:$E,3,0)</f>
        <v>95.825999999999993</v>
      </c>
      <c r="F284" s="128">
        <f>'[3]UK Calls old'!E284+VLOOKUP($A284,[3]NTS!$A:$E,4,0)</f>
        <v>95.812999999999988</v>
      </c>
      <c r="G284" s="128">
        <f>'[3]UK Calls old'!F284+VLOOKUP($A284,[3]NTS!$A:$E,5,0)</f>
        <v>95.808999999999997</v>
      </c>
      <c r="H284" s="47"/>
      <c r="I284" s="47"/>
      <c r="J284" s="47"/>
      <c r="K284" s="47"/>
      <c r="L284" s="28"/>
      <c r="M284" s="1"/>
    </row>
    <row r="285" spans="1:13">
      <c r="A285" s="18" t="str">
        <f t="shared" si="3"/>
        <v>p59</v>
      </c>
      <c r="B285" s="129" t="s">
        <v>909</v>
      </c>
      <c r="C285" s="127" t="s">
        <v>1039</v>
      </c>
      <c r="D285" s="130">
        <v>105.3</v>
      </c>
      <c r="E285" s="128">
        <f>'[3]UK Calls old'!D285+VLOOKUP($A285,[3]NTS!$A:$E,3,0)</f>
        <v>105.42599999999999</v>
      </c>
      <c r="F285" s="128">
        <f>'[3]UK Calls old'!E285+VLOOKUP($A285,[3]NTS!$A:$E,4,0)</f>
        <v>105.413</v>
      </c>
      <c r="G285" s="128">
        <f>'[3]UK Calls old'!F285+VLOOKUP($A285,[3]NTS!$A:$E,5,0)</f>
        <v>105.40900000000001</v>
      </c>
      <c r="H285" s="47"/>
      <c r="I285" s="47"/>
      <c r="J285" s="47"/>
      <c r="K285" s="47"/>
      <c r="L285" s="28"/>
      <c r="M285" s="1"/>
    </row>
    <row r="286" spans="1:13">
      <c r="A286" s="18" t="str">
        <f t="shared" si="3"/>
        <v>p60</v>
      </c>
      <c r="B286" s="129" t="s">
        <v>910</v>
      </c>
      <c r="C286" s="127" t="s">
        <v>1039</v>
      </c>
      <c r="D286" s="130">
        <v>124.5</v>
      </c>
      <c r="E286" s="128">
        <f>'[3]UK Calls old'!D286+VLOOKUP($A286,[3]NTS!$A:$E,3,0)</f>
        <v>124.62599999999999</v>
      </c>
      <c r="F286" s="128">
        <f>'[3]UK Calls old'!E286+VLOOKUP($A286,[3]NTS!$A:$E,4,0)</f>
        <v>124.613</v>
      </c>
      <c r="G286" s="128">
        <f>'[3]UK Calls old'!F286+VLOOKUP($A286,[3]NTS!$A:$E,5,0)</f>
        <v>124.60899999999999</v>
      </c>
      <c r="H286" s="47"/>
      <c r="I286" s="47"/>
      <c r="J286" s="47"/>
      <c r="K286" s="47"/>
      <c r="L286" s="28"/>
      <c r="M286" s="1"/>
    </row>
    <row r="287" spans="1:13">
      <c r="A287" s="18" t="str">
        <f t="shared" si="3"/>
        <v>p61</v>
      </c>
      <c r="B287" s="129" t="s">
        <v>911</v>
      </c>
      <c r="C287" s="127" t="s">
        <v>1039</v>
      </c>
      <c r="D287" s="130">
        <v>134.1</v>
      </c>
      <c r="E287" s="128">
        <f>'[3]UK Calls old'!D287+VLOOKUP($A287,[3]NTS!$A:$E,3,0)</f>
        <v>134.226</v>
      </c>
      <c r="F287" s="128">
        <f>'[3]UK Calls old'!E287+VLOOKUP($A287,[3]NTS!$A:$E,4,0)</f>
        <v>134.21299999999999</v>
      </c>
      <c r="G287" s="128">
        <f>'[3]UK Calls old'!F287+VLOOKUP($A287,[3]NTS!$A:$E,5,0)</f>
        <v>134.209</v>
      </c>
      <c r="H287" s="47"/>
      <c r="I287" s="47"/>
      <c r="J287" s="47"/>
      <c r="K287" s="47"/>
      <c r="L287" s="28"/>
      <c r="M287" s="1"/>
    </row>
    <row r="288" spans="1:13">
      <c r="A288" s="18" t="str">
        <f t="shared" si="3"/>
        <v>p62</v>
      </c>
      <c r="B288" s="129" t="s">
        <v>912</v>
      </c>
      <c r="C288" s="127" t="s">
        <v>1039</v>
      </c>
      <c r="D288" s="130">
        <v>143.80000000000001</v>
      </c>
      <c r="E288" s="128">
        <f>'[3]UK Calls old'!D288+VLOOKUP($A288,[3]NTS!$A:$E,3,0)</f>
        <v>143.82600000000002</v>
      </c>
      <c r="F288" s="128">
        <f>'[3]UK Calls old'!E288+VLOOKUP($A288,[3]NTS!$A:$E,4,0)</f>
        <v>143.81299999999999</v>
      </c>
      <c r="G288" s="128">
        <f>'[3]UK Calls old'!F288+VLOOKUP($A288,[3]NTS!$A:$E,5,0)</f>
        <v>143.809</v>
      </c>
      <c r="H288" s="47"/>
      <c r="I288" s="47"/>
      <c r="J288" s="47"/>
      <c r="K288" s="47"/>
      <c r="L288" s="28"/>
      <c r="M288" s="1"/>
    </row>
    <row r="289" spans="2:13">
      <c r="B289" s="10"/>
      <c r="C289" s="10"/>
      <c r="D289" s="42"/>
      <c r="E289" s="42"/>
      <c r="F289" s="42"/>
      <c r="G289" s="42"/>
      <c r="H289" s="28"/>
      <c r="J289" s="1"/>
      <c r="K289" s="1"/>
      <c r="L289" s="1"/>
      <c r="M289" s="1"/>
    </row>
    <row r="290" spans="2:13">
      <c r="B290" s="45" t="s">
        <v>975</v>
      </c>
      <c r="C290" s="10"/>
      <c r="D290" s="42"/>
      <c r="E290" s="42"/>
      <c r="F290" s="42"/>
      <c r="G290" s="42"/>
      <c r="H290" s="28"/>
      <c r="J290" s="1"/>
      <c r="K290" s="1"/>
      <c r="L290" s="1"/>
      <c r="M290" s="1"/>
    </row>
    <row r="291" spans="2:13">
      <c r="B291" s="11" t="s">
        <v>913</v>
      </c>
      <c r="J291" s="1"/>
      <c r="K291" s="1"/>
      <c r="L291" s="1"/>
      <c r="M291" s="1"/>
    </row>
    <row r="292" spans="2:13">
      <c r="B292" s="18" t="s">
        <v>351</v>
      </c>
      <c r="J292" s="1"/>
      <c r="K292" s="1"/>
      <c r="L292" s="1"/>
      <c r="M292" s="1"/>
    </row>
    <row r="293" spans="2:13">
      <c r="B293" s="18" t="s">
        <v>358</v>
      </c>
      <c r="J293" s="1"/>
      <c r="K293" s="1"/>
      <c r="L293" s="1"/>
      <c r="M293" s="1"/>
    </row>
    <row r="294" spans="2:13">
      <c r="B294" s="18" t="s">
        <v>352</v>
      </c>
      <c r="J294" s="1"/>
      <c r="K294" s="1"/>
      <c r="L294" s="1"/>
      <c r="M294" s="1"/>
    </row>
    <row r="295" spans="2:13">
      <c r="B295" s="18" t="s">
        <v>832</v>
      </c>
      <c r="J295" s="1"/>
      <c r="K295" s="1"/>
      <c r="L295" s="1"/>
      <c r="M295" s="1"/>
    </row>
    <row r="296" spans="2:13">
      <c r="B296" s="18" t="s">
        <v>833</v>
      </c>
      <c r="J296" s="1"/>
      <c r="K296" s="1"/>
      <c r="L296" s="1"/>
      <c r="M296" s="1"/>
    </row>
    <row r="297" spans="2:13">
      <c r="B297" s="18" t="s">
        <v>834</v>
      </c>
      <c r="J297" s="1"/>
      <c r="K297" s="1"/>
      <c r="L297" s="1"/>
      <c r="M297" s="1"/>
    </row>
    <row r="298" spans="2:13">
      <c r="B298" s="18" t="s">
        <v>835</v>
      </c>
      <c r="J298" s="1"/>
      <c r="K298" s="1"/>
      <c r="L298" s="1"/>
      <c r="M298" s="1"/>
    </row>
    <row r="299" spans="2:13">
      <c r="B299" s="18" t="s">
        <v>836</v>
      </c>
      <c r="J299" s="1"/>
      <c r="K299" s="1"/>
      <c r="L299" s="1"/>
      <c r="M299" s="1"/>
    </row>
    <row r="300" spans="2:13">
      <c r="B300" s="18" t="s">
        <v>837</v>
      </c>
      <c r="J300" s="1"/>
      <c r="K300" s="1"/>
      <c r="L300" s="1"/>
      <c r="M300" s="1"/>
    </row>
    <row r="301" spans="2:13">
      <c r="J301" s="1"/>
      <c r="K301" s="1"/>
      <c r="L301" s="1"/>
      <c r="M301" s="1"/>
    </row>
    <row r="302" spans="2:13">
      <c r="B302" s="18" t="s">
        <v>353</v>
      </c>
      <c r="J302" s="1"/>
      <c r="K302" s="1"/>
      <c r="L302" s="1"/>
      <c r="M302" s="1"/>
    </row>
    <row r="303" spans="2:13">
      <c r="J303" s="1"/>
      <c r="K303" s="1"/>
      <c r="L303" s="1"/>
      <c r="M303" s="1"/>
    </row>
    <row r="304" spans="2:13">
      <c r="B304" s="18" t="s">
        <v>357</v>
      </c>
      <c r="J304" s="1"/>
      <c r="K304" s="1"/>
      <c r="L304" s="1"/>
      <c r="M304" s="1"/>
    </row>
    <row r="305" spans="2:13">
      <c r="J305" s="1"/>
      <c r="K305" s="1"/>
      <c r="L305" s="1"/>
      <c r="M305" s="1"/>
    </row>
    <row r="306" spans="2:13">
      <c r="B306" s="18" t="s">
        <v>354</v>
      </c>
      <c r="J306" s="1"/>
      <c r="K306" s="1"/>
      <c r="L306" s="1"/>
      <c r="M306" s="1"/>
    </row>
    <row r="307" spans="2:13">
      <c r="J307" s="1"/>
      <c r="K307" s="1"/>
      <c r="L307" s="1"/>
      <c r="M307" s="1"/>
    </row>
    <row r="308" spans="2:13">
      <c r="B308" s="18" t="s">
        <v>359</v>
      </c>
      <c r="J308" s="1"/>
      <c r="K308" s="1"/>
      <c r="L308" s="1"/>
      <c r="M308" s="1"/>
    </row>
    <row r="309" spans="2:13">
      <c r="J309" s="1"/>
      <c r="K309" s="1"/>
      <c r="L309" s="1"/>
      <c r="M309" s="1"/>
    </row>
    <row r="310" spans="2:13" ht="140.25">
      <c r="B310" s="46" t="s">
        <v>827</v>
      </c>
      <c r="J310" s="1"/>
      <c r="K310" s="1"/>
      <c r="L310" s="1"/>
      <c r="M310" s="1"/>
    </row>
    <row r="311" spans="2:13">
      <c r="B311" s="18" t="s">
        <v>842</v>
      </c>
    </row>
    <row r="312" spans="2:13">
      <c r="B312" s="18" t="s">
        <v>936</v>
      </c>
    </row>
  </sheetData>
  <mergeCells count="4">
    <mergeCell ref="D13:E13"/>
    <mergeCell ref="D20:G20"/>
    <mergeCell ref="D207:E207"/>
    <mergeCell ref="D223:E22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161"/>
  <sheetViews>
    <sheetView tabSelected="1" topLeftCell="A141" zoomScale="75" zoomScaleNormal="75" workbookViewId="0">
      <selection activeCell="H167" sqref="H167"/>
    </sheetView>
  </sheetViews>
  <sheetFormatPr defaultColWidth="8.85546875" defaultRowHeight="12.75"/>
  <cols>
    <col min="1" max="1" width="8.85546875" style="1"/>
    <col min="2" max="2" width="17" style="1" customWidth="1"/>
    <col min="3" max="8" width="8.85546875" style="1"/>
    <col min="9" max="9" width="9.5703125" style="1" bestFit="1" customWidth="1"/>
    <col min="10" max="10" width="9" style="1" bestFit="1" customWidth="1"/>
    <col min="11" max="11" width="10.85546875" style="1" bestFit="1" customWidth="1"/>
    <col min="12" max="16384" width="8.85546875" style="1"/>
  </cols>
  <sheetData>
    <row r="1" spans="2:10" ht="13.15" customHeight="1">
      <c r="B1" s="158"/>
      <c r="C1" s="158"/>
      <c r="D1" s="158"/>
      <c r="E1" s="158"/>
      <c r="F1" s="158"/>
      <c r="G1" s="158"/>
      <c r="H1" s="158"/>
      <c r="I1" s="158"/>
      <c r="J1" s="158"/>
    </row>
    <row r="2" spans="2:10" ht="26.45" customHeight="1">
      <c r="B2" s="158" t="s">
        <v>412</v>
      </c>
      <c r="C2" s="158"/>
      <c r="D2" s="158"/>
      <c r="E2" s="158"/>
      <c r="F2" s="158"/>
      <c r="G2" s="158"/>
      <c r="H2" s="158"/>
      <c r="I2" s="158"/>
      <c r="J2" s="158"/>
    </row>
    <row r="3" spans="2:10" ht="39.6" customHeight="1">
      <c r="B3" s="159" t="s">
        <v>372</v>
      </c>
      <c r="C3" s="159"/>
      <c r="D3" s="159"/>
      <c r="E3" s="159"/>
      <c r="F3" s="159"/>
      <c r="G3" s="159"/>
      <c r="H3" s="159"/>
      <c r="I3" s="159"/>
      <c r="J3" s="159"/>
    </row>
    <row r="4" spans="2:10" ht="17.25" customHeight="1">
      <c r="B4" s="52"/>
      <c r="C4" s="52"/>
      <c r="D4" s="52"/>
      <c r="E4" s="52"/>
      <c r="F4" s="52"/>
      <c r="G4" s="52"/>
      <c r="H4" s="52"/>
      <c r="I4" s="52"/>
      <c r="J4" s="52"/>
    </row>
    <row r="5" spans="2:10" ht="13.15" customHeight="1">
      <c r="B5" s="64"/>
      <c r="C5" s="157" t="s">
        <v>339</v>
      </c>
      <c r="D5" s="157"/>
      <c r="E5" s="157" t="s">
        <v>373</v>
      </c>
      <c r="F5" s="157"/>
      <c r="G5" s="160"/>
      <c r="H5" s="157"/>
      <c r="I5" s="157"/>
      <c r="J5" s="157"/>
    </row>
    <row r="6" spans="2:10">
      <c r="B6" s="64"/>
      <c r="C6" s="160"/>
      <c r="D6" s="160"/>
      <c r="E6" s="157"/>
      <c r="F6" s="157"/>
      <c r="G6" s="157"/>
      <c r="H6" s="157"/>
      <c r="I6" s="157"/>
      <c r="J6" s="157"/>
    </row>
    <row r="7" spans="2:10" ht="26.45" customHeight="1">
      <c r="B7" s="65" t="s">
        <v>377</v>
      </c>
      <c r="C7" s="157" t="s">
        <v>341</v>
      </c>
      <c r="D7" s="157"/>
      <c r="E7" s="157" t="s">
        <v>374</v>
      </c>
      <c r="F7" s="157"/>
      <c r="G7" s="157" t="s">
        <v>375</v>
      </c>
      <c r="H7" s="157"/>
      <c r="I7" s="157" t="s">
        <v>376</v>
      </c>
      <c r="J7" s="157"/>
    </row>
    <row r="8" spans="2:10">
      <c r="B8" s="65"/>
      <c r="C8" s="65" t="s">
        <v>260</v>
      </c>
      <c r="D8" s="65"/>
      <c r="E8" s="65" t="s">
        <v>260</v>
      </c>
      <c r="F8" s="65"/>
      <c r="G8" s="65" t="s">
        <v>260</v>
      </c>
      <c r="H8" s="65"/>
      <c r="I8" s="65" t="s">
        <v>260</v>
      </c>
      <c r="J8" s="65"/>
    </row>
    <row r="9" spans="2:10">
      <c r="B9" s="65"/>
      <c r="C9" s="65" t="s">
        <v>261</v>
      </c>
      <c r="D9" s="65"/>
      <c r="E9" s="65" t="s">
        <v>261</v>
      </c>
      <c r="F9" s="65"/>
      <c r="G9" s="65" t="s">
        <v>261</v>
      </c>
      <c r="H9" s="65"/>
      <c r="I9" s="65" t="s">
        <v>261</v>
      </c>
      <c r="J9" s="65"/>
    </row>
    <row r="10" spans="2:10">
      <c r="B10" s="65"/>
      <c r="C10" s="65"/>
      <c r="D10" s="65"/>
      <c r="E10" s="65"/>
      <c r="F10" s="65"/>
      <c r="G10" s="65"/>
      <c r="H10" s="65"/>
      <c r="I10" s="65"/>
      <c r="J10" s="65"/>
    </row>
    <row r="11" spans="2:10">
      <c r="B11" s="96" t="s">
        <v>378</v>
      </c>
      <c r="C11" s="98">
        <v>120</v>
      </c>
      <c r="D11" s="98"/>
      <c r="E11" s="98">
        <v>36.207999999999998</v>
      </c>
      <c r="F11" s="98"/>
      <c r="G11" s="98">
        <v>36.094999999999999</v>
      </c>
      <c r="H11" s="98"/>
      <c r="I11" s="98">
        <v>36.075000000000003</v>
      </c>
      <c r="J11" s="97"/>
    </row>
    <row r="12" spans="2:10">
      <c r="B12" s="96" t="s">
        <v>379</v>
      </c>
      <c r="C12" s="98">
        <v>120</v>
      </c>
      <c r="D12" s="98"/>
      <c r="E12" s="98">
        <v>36.207999999999998</v>
      </c>
      <c r="F12" s="98"/>
      <c r="G12" s="98">
        <v>36.094999999999999</v>
      </c>
      <c r="H12" s="98"/>
      <c r="I12" s="98">
        <v>36.075000000000003</v>
      </c>
      <c r="J12" s="97"/>
    </row>
    <row r="13" spans="2:10">
      <c r="B13" s="96" t="s">
        <v>380</v>
      </c>
      <c r="C13" s="98">
        <v>120</v>
      </c>
      <c r="D13" s="98"/>
      <c r="E13" s="98">
        <v>36.207999999999998</v>
      </c>
      <c r="F13" s="98"/>
      <c r="G13" s="98">
        <v>36.094999999999999</v>
      </c>
      <c r="H13" s="98"/>
      <c r="I13" s="98">
        <v>36.075000000000003</v>
      </c>
      <c r="J13" s="97"/>
    </row>
    <row r="14" spans="2:10">
      <c r="B14" s="96" t="s">
        <v>381</v>
      </c>
      <c r="C14" s="98">
        <v>120</v>
      </c>
      <c r="D14" s="98"/>
      <c r="E14" s="98">
        <v>36.207999999999998</v>
      </c>
      <c r="F14" s="98"/>
      <c r="G14" s="98">
        <v>36.094999999999999</v>
      </c>
      <c r="H14" s="98"/>
      <c r="I14" s="98">
        <v>36.075000000000003</v>
      </c>
      <c r="J14" s="97"/>
    </row>
    <row r="15" spans="2:10">
      <c r="B15" s="96" t="s">
        <v>382</v>
      </c>
      <c r="C15" s="98">
        <v>120</v>
      </c>
      <c r="D15" s="98"/>
      <c r="E15" s="98">
        <v>36.207999999999998</v>
      </c>
      <c r="F15" s="98"/>
      <c r="G15" s="98">
        <v>36.094999999999999</v>
      </c>
      <c r="H15" s="98"/>
      <c r="I15" s="98">
        <v>36.075000000000003</v>
      </c>
      <c r="J15" s="97"/>
    </row>
    <row r="16" spans="2:10">
      <c r="B16" s="96" t="s">
        <v>383</v>
      </c>
      <c r="C16" s="98">
        <v>120</v>
      </c>
      <c r="D16" s="98"/>
      <c r="E16" s="98">
        <v>36.207999999999998</v>
      </c>
      <c r="F16" s="98"/>
      <c r="G16" s="98">
        <v>36.094999999999999</v>
      </c>
      <c r="H16" s="98"/>
      <c r="I16" s="98">
        <v>36.075000000000003</v>
      </c>
      <c r="J16" s="97"/>
    </row>
    <row r="17" spans="2:10">
      <c r="B17" s="96" t="s">
        <v>384</v>
      </c>
      <c r="C17" s="98">
        <v>120</v>
      </c>
      <c r="D17" s="98"/>
      <c r="E17" s="98">
        <v>36.207999999999998</v>
      </c>
      <c r="F17" s="98"/>
      <c r="G17" s="98">
        <v>36.094999999999999</v>
      </c>
      <c r="H17" s="98"/>
      <c r="I17" s="98">
        <v>36.075000000000003</v>
      </c>
      <c r="J17" s="97"/>
    </row>
    <row r="18" spans="2:10">
      <c r="B18" s="96" t="s">
        <v>385</v>
      </c>
      <c r="C18" s="98">
        <v>120</v>
      </c>
      <c r="D18" s="98"/>
      <c r="E18" s="98">
        <v>36.207999999999998</v>
      </c>
      <c r="F18" s="98"/>
      <c r="G18" s="98">
        <v>36.094999999999999</v>
      </c>
      <c r="H18" s="98"/>
      <c r="I18" s="98">
        <v>36.075000000000003</v>
      </c>
      <c r="J18" s="97"/>
    </row>
    <row r="19" spans="2:10">
      <c r="B19" s="96" t="s">
        <v>386</v>
      </c>
      <c r="C19" s="98">
        <v>120</v>
      </c>
      <c r="D19" s="98"/>
      <c r="E19" s="98">
        <v>36.207999999999998</v>
      </c>
      <c r="F19" s="98"/>
      <c r="G19" s="98">
        <v>36.094999999999999</v>
      </c>
      <c r="H19" s="98"/>
      <c r="I19" s="98">
        <v>36.075000000000003</v>
      </c>
      <c r="J19" s="97"/>
    </row>
    <row r="20" spans="2:10">
      <c r="B20" s="96" t="s">
        <v>387</v>
      </c>
      <c r="C20" s="98">
        <v>120</v>
      </c>
      <c r="D20" s="98"/>
      <c r="E20" s="98">
        <v>36.207999999999998</v>
      </c>
      <c r="F20" s="98"/>
      <c r="G20" s="98">
        <v>36.094999999999999</v>
      </c>
      <c r="H20" s="98"/>
      <c r="I20" s="98">
        <v>36.075000000000003</v>
      </c>
      <c r="J20" s="97"/>
    </row>
    <row r="21" spans="2:10">
      <c r="B21" s="96" t="s">
        <v>388</v>
      </c>
      <c r="C21" s="98">
        <v>120</v>
      </c>
      <c r="D21" s="98"/>
      <c r="E21" s="98">
        <v>36.207999999999998</v>
      </c>
      <c r="F21" s="98"/>
      <c r="G21" s="98">
        <v>36.094999999999999</v>
      </c>
      <c r="H21" s="98"/>
      <c r="I21" s="98">
        <v>36.075000000000003</v>
      </c>
      <c r="J21" s="97"/>
    </row>
    <row r="22" spans="2:10">
      <c r="B22" s="96" t="s">
        <v>389</v>
      </c>
      <c r="C22" s="98">
        <v>120</v>
      </c>
      <c r="D22" s="98"/>
      <c r="E22" s="98">
        <v>36.207999999999998</v>
      </c>
      <c r="F22" s="98"/>
      <c r="G22" s="98">
        <v>36.094999999999999</v>
      </c>
      <c r="H22" s="98"/>
      <c r="I22" s="98">
        <v>36.075000000000003</v>
      </c>
      <c r="J22" s="97"/>
    </row>
    <row r="23" spans="2:10">
      <c r="B23" s="96" t="s">
        <v>390</v>
      </c>
      <c r="C23" s="98">
        <v>120</v>
      </c>
      <c r="D23" s="98"/>
      <c r="E23" s="98">
        <v>36.207999999999998</v>
      </c>
      <c r="F23" s="98"/>
      <c r="G23" s="98">
        <v>36.094999999999999</v>
      </c>
      <c r="H23" s="98"/>
      <c r="I23" s="98">
        <v>36.075000000000003</v>
      </c>
      <c r="J23" s="97"/>
    </row>
    <row r="24" spans="2:10">
      <c r="B24" s="96" t="s">
        <v>395</v>
      </c>
      <c r="C24" s="98">
        <v>120</v>
      </c>
      <c r="D24" s="98"/>
      <c r="E24" s="98">
        <v>36.207999999999998</v>
      </c>
      <c r="F24" s="98"/>
      <c r="G24" s="98">
        <v>36.094999999999999</v>
      </c>
      <c r="H24" s="98"/>
      <c r="I24" s="98">
        <v>36.075000000000003</v>
      </c>
      <c r="J24" s="97"/>
    </row>
    <row r="25" spans="2:10">
      <c r="B25" s="96" t="s">
        <v>396</v>
      </c>
      <c r="C25" s="98">
        <v>120</v>
      </c>
      <c r="D25" s="98"/>
      <c r="E25" s="98">
        <v>36.207999999999998</v>
      </c>
      <c r="F25" s="98"/>
      <c r="G25" s="98">
        <v>36.094999999999999</v>
      </c>
      <c r="H25" s="98"/>
      <c r="I25" s="98">
        <v>36.075000000000003</v>
      </c>
      <c r="J25" s="97"/>
    </row>
    <row r="26" spans="2:10">
      <c r="B26" s="96" t="s">
        <v>397</v>
      </c>
      <c r="C26" s="98">
        <v>120</v>
      </c>
      <c r="D26" s="98"/>
      <c r="E26" s="98">
        <v>36.207999999999998</v>
      </c>
      <c r="F26" s="98"/>
      <c r="G26" s="98">
        <v>36.094999999999999</v>
      </c>
      <c r="H26" s="98"/>
      <c r="I26" s="98">
        <v>36.075000000000003</v>
      </c>
      <c r="J26" s="97"/>
    </row>
    <row r="27" spans="2:10">
      <c r="B27" s="96" t="s">
        <v>398</v>
      </c>
      <c r="C27" s="98">
        <v>120</v>
      </c>
      <c r="D27" s="98"/>
      <c r="E27" s="98">
        <v>36.207999999999998</v>
      </c>
      <c r="F27" s="98"/>
      <c r="G27" s="98">
        <v>36.094999999999999</v>
      </c>
      <c r="H27" s="98"/>
      <c r="I27" s="98">
        <v>36.075000000000003</v>
      </c>
      <c r="J27" s="97"/>
    </row>
    <row r="28" spans="2:10">
      <c r="B28" s="96" t="s">
        <v>399</v>
      </c>
      <c r="C28" s="98">
        <v>120</v>
      </c>
      <c r="D28" s="98"/>
      <c r="E28" s="98">
        <v>36.207999999999998</v>
      </c>
      <c r="F28" s="98"/>
      <c r="G28" s="98">
        <v>36.094999999999999</v>
      </c>
      <c r="H28" s="98"/>
      <c r="I28" s="98">
        <v>36.075000000000003</v>
      </c>
      <c r="J28" s="97"/>
    </row>
    <row r="29" spans="2:10">
      <c r="B29" s="96" t="s">
        <v>400</v>
      </c>
      <c r="C29" s="98">
        <v>120</v>
      </c>
      <c r="D29" s="98"/>
      <c r="E29" s="98">
        <v>36.207999999999998</v>
      </c>
      <c r="F29" s="98"/>
      <c r="G29" s="98">
        <v>36.094999999999999</v>
      </c>
      <c r="H29" s="98"/>
      <c r="I29" s="98">
        <v>36.075000000000003</v>
      </c>
      <c r="J29" s="97"/>
    </row>
    <row r="30" spans="2:10">
      <c r="B30" s="96" t="s">
        <v>401</v>
      </c>
      <c r="C30" s="98">
        <v>120</v>
      </c>
      <c r="D30" s="98"/>
      <c r="E30" s="98">
        <v>36.207999999999998</v>
      </c>
      <c r="F30" s="98"/>
      <c r="G30" s="98">
        <v>36.094999999999999</v>
      </c>
      <c r="H30" s="98"/>
      <c r="I30" s="98">
        <v>36.075000000000003</v>
      </c>
      <c r="J30" s="97"/>
    </row>
    <row r="31" spans="2:10">
      <c r="B31" s="96" t="s">
        <v>402</v>
      </c>
      <c r="C31" s="98">
        <v>120</v>
      </c>
      <c r="D31" s="98"/>
      <c r="E31" s="98">
        <v>36.207999999999998</v>
      </c>
      <c r="F31" s="98"/>
      <c r="G31" s="98">
        <v>36.094999999999999</v>
      </c>
      <c r="H31" s="98"/>
      <c r="I31" s="98">
        <v>36.075000000000003</v>
      </c>
      <c r="J31" s="97"/>
    </row>
    <row r="32" spans="2:10">
      <c r="B32" s="96" t="s">
        <v>403</v>
      </c>
      <c r="C32" s="98">
        <v>120</v>
      </c>
      <c r="D32" s="98"/>
      <c r="E32" s="98">
        <v>36.207999999999998</v>
      </c>
      <c r="F32" s="98"/>
      <c r="G32" s="98">
        <v>36.094999999999999</v>
      </c>
      <c r="H32" s="98"/>
      <c r="I32" s="98">
        <v>36.075000000000003</v>
      </c>
      <c r="J32" s="97"/>
    </row>
    <row r="33" spans="2:10">
      <c r="B33" s="96" t="s">
        <v>413</v>
      </c>
      <c r="C33" s="98">
        <v>120</v>
      </c>
      <c r="D33" s="98"/>
      <c r="E33" s="98">
        <v>36.207999999999998</v>
      </c>
      <c r="F33" s="98"/>
      <c r="G33" s="98">
        <v>36.094999999999999</v>
      </c>
      <c r="H33" s="98"/>
      <c r="I33" s="98">
        <v>36.075000000000003</v>
      </c>
      <c r="J33" s="97"/>
    </row>
    <row r="34" spans="2:10">
      <c r="B34" s="96" t="s">
        <v>414</v>
      </c>
      <c r="C34" s="98">
        <v>120</v>
      </c>
      <c r="D34" s="98"/>
      <c r="E34" s="98">
        <v>36.207999999999998</v>
      </c>
      <c r="F34" s="98"/>
      <c r="G34" s="98">
        <v>36.094999999999999</v>
      </c>
      <c r="H34" s="98"/>
      <c r="I34" s="98">
        <v>36.075000000000003</v>
      </c>
      <c r="J34" s="97"/>
    </row>
    <row r="35" spans="2:10">
      <c r="B35" s="96" t="s">
        <v>415</v>
      </c>
      <c r="C35" s="98">
        <v>120</v>
      </c>
      <c r="D35" s="98"/>
      <c r="E35" s="98">
        <v>36.207999999999998</v>
      </c>
      <c r="F35" s="98"/>
      <c r="G35" s="98">
        <v>36.094999999999999</v>
      </c>
      <c r="H35" s="98"/>
      <c r="I35" s="98">
        <v>36.075000000000003</v>
      </c>
      <c r="J35" s="97"/>
    </row>
    <row r="36" spans="2:10">
      <c r="B36" s="96" t="s">
        <v>416</v>
      </c>
      <c r="C36" s="98">
        <v>120</v>
      </c>
      <c r="D36" s="98"/>
      <c r="E36" s="98">
        <v>36.207999999999998</v>
      </c>
      <c r="F36" s="98"/>
      <c r="G36" s="98">
        <v>36.094999999999999</v>
      </c>
      <c r="H36" s="98"/>
      <c r="I36" s="98">
        <v>36.075000000000003</v>
      </c>
      <c r="J36" s="97"/>
    </row>
    <row r="37" spans="2:10">
      <c r="B37" s="96" t="s">
        <v>417</v>
      </c>
      <c r="C37" s="98">
        <v>120</v>
      </c>
      <c r="D37" s="98"/>
      <c r="E37" s="98">
        <v>36.207999999999998</v>
      </c>
      <c r="F37" s="98"/>
      <c r="G37" s="98">
        <v>36.094999999999999</v>
      </c>
      <c r="H37" s="98"/>
      <c r="I37" s="98">
        <v>36.075000000000003</v>
      </c>
      <c r="J37" s="97"/>
    </row>
    <row r="38" spans="2:10">
      <c r="B38" s="96" t="s">
        <v>418</v>
      </c>
      <c r="C38" s="98">
        <v>120</v>
      </c>
      <c r="D38" s="98"/>
      <c r="E38" s="98">
        <v>36.207999999999998</v>
      </c>
      <c r="F38" s="98"/>
      <c r="G38" s="98">
        <v>36.094999999999999</v>
      </c>
      <c r="H38" s="98"/>
      <c r="I38" s="98">
        <v>36.075000000000003</v>
      </c>
      <c r="J38" s="97"/>
    </row>
    <row r="39" spans="2:10">
      <c r="B39" s="96" t="s">
        <v>419</v>
      </c>
      <c r="C39" s="98">
        <v>120</v>
      </c>
      <c r="D39" s="98"/>
      <c r="E39" s="98">
        <v>36.207999999999998</v>
      </c>
      <c r="F39" s="98"/>
      <c r="G39" s="98">
        <v>36.094999999999999</v>
      </c>
      <c r="H39" s="98"/>
      <c r="I39" s="98">
        <v>36.075000000000003</v>
      </c>
      <c r="J39" s="97"/>
    </row>
    <row r="40" spans="2:10">
      <c r="B40" s="96" t="s">
        <v>420</v>
      </c>
      <c r="C40" s="98">
        <v>120</v>
      </c>
      <c r="D40" s="98"/>
      <c r="E40" s="98">
        <v>36.207999999999998</v>
      </c>
      <c r="F40" s="98"/>
      <c r="G40" s="98">
        <v>36.094999999999999</v>
      </c>
      <c r="H40" s="98"/>
      <c r="I40" s="98">
        <v>36.075000000000003</v>
      </c>
      <c r="J40" s="97"/>
    </row>
    <row r="41" spans="2:10">
      <c r="B41" s="96" t="s">
        <v>459</v>
      </c>
      <c r="C41" s="98">
        <v>120</v>
      </c>
      <c r="D41" s="98"/>
      <c r="E41" s="98">
        <v>36.207999999999998</v>
      </c>
      <c r="F41" s="98"/>
      <c r="G41" s="98">
        <v>36.094999999999999</v>
      </c>
      <c r="H41" s="98"/>
      <c r="I41" s="98">
        <v>36.075000000000003</v>
      </c>
      <c r="J41" s="97"/>
    </row>
    <row r="42" spans="2:10">
      <c r="B42" s="96" t="s">
        <v>460</v>
      </c>
      <c r="C42" s="98">
        <v>120</v>
      </c>
      <c r="D42" s="98"/>
      <c r="E42" s="98">
        <v>36.207999999999998</v>
      </c>
      <c r="F42" s="98"/>
      <c r="G42" s="98">
        <v>36.094999999999999</v>
      </c>
      <c r="H42" s="98"/>
      <c r="I42" s="98">
        <v>36.075000000000003</v>
      </c>
      <c r="J42" s="97"/>
    </row>
    <row r="43" spans="2:10">
      <c r="B43" s="96" t="s">
        <v>461</v>
      </c>
      <c r="C43" s="98">
        <v>120</v>
      </c>
      <c r="D43" s="98"/>
      <c r="E43" s="98">
        <v>36.207999999999998</v>
      </c>
      <c r="F43" s="98"/>
      <c r="G43" s="98">
        <v>36.094999999999999</v>
      </c>
      <c r="H43" s="98"/>
      <c r="I43" s="98">
        <v>36.075000000000003</v>
      </c>
      <c r="J43" s="97"/>
    </row>
    <row r="44" spans="2:10">
      <c r="B44" s="96" t="s">
        <v>462</v>
      </c>
      <c r="C44" s="98">
        <v>120</v>
      </c>
      <c r="D44" s="98"/>
      <c r="E44" s="98">
        <v>36.207999999999998</v>
      </c>
      <c r="F44" s="98"/>
      <c r="G44" s="98">
        <v>36.094999999999999</v>
      </c>
      <c r="H44" s="98"/>
      <c r="I44" s="98">
        <v>36.075000000000003</v>
      </c>
      <c r="J44" s="97"/>
    </row>
    <row r="45" spans="2:10">
      <c r="B45" s="96" t="s">
        <v>463</v>
      </c>
      <c r="C45" s="98">
        <v>120</v>
      </c>
      <c r="D45" s="98"/>
      <c r="E45" s="98">
        <v>36.207999999999998</v>
      </c>
      <c r="F45" s="98"/>
      <c r="G45" s="98">
        <v>36.094999999999999</v>
      </c>
      <c r="H45" s="98"/>
      <c r="I45" s="98">
        <v>36.075000000000003</v>
      </c>
      <c r="J45" s="97"/>
    </row>
    <row r="46" spans="2:10">
      <c r="B46" s="96" t="s">
        <v>421</v>
      </c>
      <c r="C46" s="98">
        <v>120</v>
      </c>
      <c r="D46" s="98"/>
      <c r="E46" s="98">
        <v>36.207999999999998</v>
      </c>
      <c r="F46" s="98"/>
      <c r="G46" s="98">
        <v>36.094999999999999</v>
      </c>
      <c r="H46" s="98"/>
      <c r="I46" s="98">
        <v>36.075000000000003</v>
      </c>
      <c r="J46" s="97"/>
    </row>
    <row r="47" spans="2:10">
      <c r="B47" s="96" t="s">
        <v>422</v>
      </c>
      <c r="C47" s="98">
        <v>120</v>
      </c>
      <c r="D47" s="98"/>
      <c r="E47" s="98">
        <v>36.207999999999998</v>
      </c>
      <c r="F47" s="98"/>
      <c r="G47" s="98">
        <v>36.094999999999999</v>
      </c>
      <c r="H47" s="98"/>
      <c r="I47" s="98">
        <v>36.075000000000003</v>
      </c>
      <c r="J47" s="97"/>
    </row>
    <row r="48" spans="2:10">
      <c r="B48" s="96" t="s">
        <v>423</v>
      </c>
      <c r="C48" s="98">
        <v>120</v>
      </c>
      <c r="D48" s="98"/>
      <c r="E48" s="98">
        <v>36.207999999999998</v>
      </c>
      <c r="F48" s="98"/>
      <c r="G48" s="98">
        <v>36.094999999999999</v>
      </c>
      <c r="H48" s="98"/>
      <c r="I48" s="98">
        <v>36.075000000000003</v>
      </c>
      <c r="J48" s="97"/>
    </row>
    <row r="49" spans="2:10">
      <c r="B49" s="96" t="s">
        <v>391</v>
      </c>
      <c r="C49" s="98">
        <v>120</v>
      </c>
      <c r="D49" s="98"/>
      <c r="E49" s="98">
        <v>36.207999999999998</v>
      </c>
      <c r="F49" s="98"/>
      <c r="G49" s="98">
        <v>36.094999999999999</v>
      </c>
      <c r="H49" s="98"/>
      <c r="I49" s="98">
        <v>36.075000000000003</v>
      </c>
      <c r="J49" s="97"/>
    </row>
    <row r="50" spans="2:10">
      <c r="B50" s="96" t="s">
        <v>464</v>
      </c>
      <c r="C50" s="98">
        <v>120</v>
      </c>
      <c r="D50" s="98"/>
      <c r="E50" s="98">
        <v>36.207999999999998</v>
      </c>
      <c r="F50" s="98"/>
      <c r="G50" s="98">
        <v>36.094999999999999</v>
      </c>
      <c r="H50" s="98"/>
      <c r="I50" s="98">
        <v>36.075000000000003</v>
      </c>
      <c r="J50" s="96"/>
    </row>
    <row r="51" spans="2:10">
      <c r="B51" s="96" t="s">
        <v>424</v>
      </c>
      <c r="C51" s="98">
        <v>120</v>
      </c>
      <c r="D51" s="98"/>
      <c r="E51" s="98">
        <v>36.207999999999998</v>
      </c>
      <c r="F51" s="98"/>
      <c r="G51" s="98">
        <v>36.094999999999999</v>
      </c>
      <c r="H51" s="98"/>
      <c r="I51" s="98">
        <v>36.075000000000003</v>
      </c>
      <c r="J51" s="96"/>
    </row>
    <row r="52" spans="2:10">
      <c r="B52" s="96" t="s">
        <v>425</v>
      </c>
      <c r="C52" s="98">
        <v>120</v>
      </c>
      <c r="D52" s="98"/>
      <c r="E52" s="98">
        <v>36.207999999999998</v>
      </c>
      <c r="F52" s="98"/>
      <c r="G52" s="98">
        <v>36.094999999999999</v>
      </c>
      <c r="H52" s="98"/>
      <c r="I52" s="98">
        <v>36.075000000000003</v>
      </c>
      <c r="J52" s="96"/>
    </row>
    <row r="53" spans="2:10">
      <c r="B53" s="96" t="s">
        <v>392</v>
      </c>
      <c r="C53" s="98">
        <v>120</v>
      </c>
      <c r="D53" s="98"/>
      <c r="E53" s="98">
        <v>36.207999999999998</v>
      </c>
      <c r="F53" s="98"/>
      <c r="G53" s="98">
        <v>36.094999999999999</v>
      </c>
      <c r="H53" s="98"/>
      <c r="I53" s="98">
        <v>36.075000000000003</v>
      </c>
      <c r="J53" s="96"/>
    </row>
    <row r="54" spans="2:10">
      <c r="B54" s="96" t="s">
        <v>426</v>
      </c>
      <c r="C54" s="98">
        <v>120</v>
      </c>
      <c r="D54" s="98"/>
      <c r="E54" s="98">
        <v>36.207999999999998</v>
      </c>
      <c r="F54" s="98"/>
      <c r="G54" s="98">
        <v>36.094999999999999</v>
      </c>
      <c r="H54" s="98"/>
      <c r="I54" s="98">
        <v>36.075000000000003</v>
      </c>
      <c r="J54" s="96"/>
    </row>
    <row r="55" spans="2:10">
      <c r="B55" s="96" t="s">
        <v>427</v>
      </c>
      <c r="C55" s="98">
        <v>120</v>
      </c>
      <c r="D55" s="98"/>
      <c r="E55" s="98">
        <v>36.207999999999998</v>
      </c>
      <c r="F55" s="98"/>
      <c r="G55" s="98">
        <v>36.094999999999999</v>
      </c>
      <c r="H55" s="98"/>
      <c r="I55" s="98">
        <v>36.075000000000003</v>
      </c>
      <c r="J55" s="96"/>
    </row>
    <row r="56" spans="2:10">
      <c r="B56" s="96" t="s">
        <v>428</v>
      </c>
      <c r="C56" s="98">
        <v>120</v>
      </c>
      <c r="D56" s="98"/>
      <c r="E56" s="98">
        <v>36.207999999999998</v>
      </c>
      <c r="F56" s="98"/>
      <c r="G56" s="98">
        <v>36.094999999999999</v>
      </c>
      <c r="H56" s="98"/>
      <c r="I56" s="98">
        <v>36.075000000000003</v>
      </c>
      <c r="J56" s="96"/>
    </row>
    <row r="57" spans="2:10">
      <c r="B57" s="96" t="s">
        <v>429</v>
      </c>
      <c r="C57" s="98">
        <v>120</v>
      </c>
      <c r="D57" s="98"/>
      <c r="E57" s="98">
        <v>36.207999999999998</v>
      </c>
      <c r="F57" s="98"/>
      <c r="G57" s="98">
        <v>36.094999999999999</v>
      </c>
      <c r="H57" s="98"/>
      <c r="I57" s="98">
        <v>36.075000000000003</v>
      </c>
      <c r="J57" s="96"/>
    </row>
    <row r="58" spans="2:10">
      <c r="B58" s="96" t="s">
        <v>466</v>
      </c>
      <c r="C58" s="98">
        <v>120</v>
      </c>
      <c r="D58" s="98"/>
      <c r="E58" s="98">
        <v>36.207999999999998</v>
      </c>
      <c r="F58" s="98"/>
      <c r="G58" s="98">
        <v>36.094999999999999</v>
      </c>
      <c r="H58" s="98"/>
      <c r="I58" s="98">
        <v>36.075000000000003</v>
      </c>
      <c r="J58" s="96"/>
    </row>
    <row r="59" spans="2:10">
      <c r="B59" s="96" t="s">
        <v>467</v>
      </c>
      <c r="C59" s="98">
        <v>120</v>
      </c>
      <c r="D59" s="98"/>
      <c r="E59" s="98">
        <v>36.207999999999998</v>
      </c>
      <c r="F59" s="98"/>
      <c r="G59" s="98">
        <v>36.094999999999999</v>
      </c>
      <c r="H59" s="98"/>
      <c r="I59" s="98">
        <v>36.075000000000003</v>
      </c>
      <c r="J59" s="96"/>
    </row>
    <row r="60" spans="2:10">
      <c r="B60" s="96" t="s">
        <v>404</v>
      </c>
      <c r="C60" s="98">
        <v>120</v>
      </c>
      <c r="D60" s="98"/>
      <c r="E60" s="98">
        <v>36.207999999999998</v>
      </c>
      <c r="F60" s="98"/>
      <c r="G60" s="98">
        <v>36.094999999999999</v>
      </c>
      <c r="H60" s="98"/>
      <c r="I60" s="98">
        <v>36.075000000000003</v>
      </c>
      <c r="J60" s="96"/>
    </row>
    <row r="61" spans="2:10">
      <c r="B61" s="96" t="s">
        <v>465</v>
      </c>
      <c r="C61" s="98">
        <v>120</v>
      </c>
      <c r="D61" s="98"/>
      <c r="E61" s="98">
        <v>36.207999999999998</v>
      </c>
      <c r="F61" s="98"/>
      <c r="G61" s="98">
        <v>36.094999999999999</v>
      </c>
      <c r="H61" s="98"/>
      <c r="I61" s="98">
        <v>36.075000000000003</v>
      </c>
      <c r="J61" s="96"/>
    </row>
    <row r="62" spans="2:10">
      <c r="B62" s="96" t="s">
        <v>430</v>
      </c>
      <c r="C62" s="98">
        <v>120</v>
      </c>
      <c r="D62" s="98"/>
      <c r="E62" s="98">
        <v>36.207999999999998</v>
      </c>
      <c r="F62" s="98"/>
      <c r="G62" s="98">
        <v>36.094999999999999</v>
      </c>
      <c r="H62" s="98"/>
      <c r="I62" s="98">
        <v>36.075000000000003</v>
      </c>
      <c r="J62" s="96"/>
    </row>
    <row r="63" spans="2:10">
      <c r="B63" s="96" t="s">
        <v>431</v>
      </c>
      <c r="C63" s="98">
        <v>120</v>
      </c>
      <c r="D63" s="98"/>
      <c r="E63" s="98">
        <v>36.207999999999998</v>
      </c>
      <c r="F63" s="98"/>
      <c r="G63" s="98">
        <v>36.094999999999999</v>
      </c>
      <c r="H63" s="98"/>
      <c r="I63" s="98">
        <v>36.075000000000003</v>
      </c>
      <c r="J63" s="96"/>
    </row>
    <row r="64" spans="2:10">
      <c r="B64" s="96" t="s">
        <v>432</v>
      </c>
      <c r="C64" s="98">
        <v>120</v>
      </c>
      <c r="D64" s="98"/>
      <c r="E64" s="98">
        <v>36.207999999999998</v>
      </c>
      <c r="F64" s="98"/>
      <c r="G64" s="98">
        <v>36.094999999999999</v>
      </c>
      <c r="H64" s="98"/>
      <c r="I64" s="98">
        <v>36.075000000000003</v>
      </c>
      <c r="J64" s="96"/>
    </row>
    <row r="65" spans="2:10">
      <c r="B65" s="96" t="s">
        <v>468</v>
      </c>
      <c r="C65" s="98">
        <v>120</v>
      </c>
      <c r="D65" s="98"/>
      <c r="E65" s="98">
        <v>36.207999999999998</v>
      </c>
      <c r="F65" s="98"/>
      <c r="G65" s="98">
        <v>36.094999999999999</v>
      </c>
      <c r="H65" s="98"/>
      <c r="I65" s="98">
        <v>36.075000000000003</v>
      </c>
      <c r="J65" s="96"/>
    </row>
    <row r="66" spans="2:10">
      <c r="B66" s="96" t="s">
        <v>433</v>
      </c>
      <c r="C66" s="98">
        <v>120</v>
      </c>
      <c r="D66" s="98"/>
      <c r="E66" s="98">
        <v>36.207999999999998</v>
      </c>
      <c r="F66" s="98"/>
      <c r="G66" s="98">
        <v>36.094999999999999</v>
      </c>
      <c r="H66" s="98"/>
      <c r="I66" s="98">
        <v>36.075000000000003</v>
      </c>
      <c r="J66" s="96"/>
    </row>
    <row r="67" spans="2:10">
      <c r="B67" s="96" t="s">
        <v>405</v>
      </c>
      <c r="C67" s="98">
        <v>120</v>
      </c>
      <c r="D67" s="98"/>
      <c r="E67" s="98">
        <v>36.207999999999998</v>
      </c>
      <c r="F67" s="98"/>
      <c r="G67" s="98">
        <v>36.094999999999999</v>
      </c>
      <c r="H67" s="98"/>
      <c r="I67" s="98">
        <v>36.075000000000003</v>
      </c>
      <c r="J67" s="96"/>
    </row>
    <row r="68" spans="2:10">
      <c r="B68" s="96" t="s">
        <v>406</v>
      </c>
      <c r="C68" s="98">
        <v>120</v>
      </c>
      <c r="D68" s="98"/>
      <c r="E68" s="98">
        <v>36.207999999999998</v>
      </c>
      <c r="F68" s="98"/>
      <c r="G68" s="98">
        <v>36.094999999999999</v>
      </c>
      <c r="H68" s="98"/>
      <c r="I68" s="98">
        <v>36.075000000000003</v>
      </c>
      <c r="J68" s="96"/>
    </row>
    <row r="69" spans="2:10">
      <c r="B69" s="96" t="s">
        <v>407</v>
      </c>
      <c r="C69" s="98">
        <v>120</v>
      </c>
      <c r="D69" s="98"/>
      <c r="E69" s="98">
        <v>36.207999999999998</v>
      </c>
      <c r="F69" s="98"/>
      <c r="G69" s="98">
        <v>36.094999999999999</v>
      </c>
      <c r="H69" s="98"/>
      <c r="I69" s="98">
        <v>36.075000000000003</v>
      </c>
      <c r="J69" s="96"/>
    </row>
    <row r="70" spans="2:10">
      <c r="B70" s="96" t="s">
        <v>434</v>
      </c>
      <c r="C70" s="98">
        <v>120</v>
      </c>
      <c r="D70" s="98"/>
      <c r="E70" s="98">
        <v>36.207999999999998</v>
      </c>
      <c r="F70" s="98"/>
      <c r="G70" s="98">
        <v>36.094999999999999</v>
      </c>
      <c r="H70" s="98"/>
      <c r="I70" s="98">
        <v>36.075000000000003</v>
      </c>
      <c r="J70" s="96"/>
    </row>
    <row r="71" spans="2:10">
      <c r="B71" s="96" t="s">
        <v>393</v>
      </c>
      <c r="C71" s="98">
        <v>120</v>
      </c>
      <c r="D71" s="98"/>
      <c r="E71" s="98">
        <v>36.207999999999998</v>
      </c>
      <c r="F71" s="98"/>
      <c r="G71" s="98">
        <v>36.094999999999999</v>
      </c>
      <c r="H71" s="98"/>
      <c r="I71" s="98">
        <v>36.075000000000003</v>
      </c>
      <c r="J71" s="96"/>
    </row>
    <row r="72" spans="2:10">
      <c r="B72" s="96" t="s">
        <v>408</v>
      </c>
      <c r="C72" s="98">
        <v>120</v>
      </c>
      <c r="D72" s="98"/>
      <c r="E72" s="98">
        <v>36.207999999999998</v>
      </c>
      <c r="F72" s="98"/>
      <c r="G72" s="98">
        <v>36.094999999999999</v>
      </c>
      <c r="H72" s="98"/>
      <c r="I72" s="98">
        <v>36.075000000000003</v>
      </c>
      <c r="J72" s="96"/>
    </row>
    <row r="73" spans="2:10">
      <c r="B73" s="96" t="s">
        <v>435</v>
      </c>
      <c r="C73" s="98">
        <v>120</v>
      </c>
      <c r="D73" s="98"/>
      <c r="E73" s="98">
        <v>36.207999999999998</v>
      </c>
      <c r="F73" s="98"/>
      <c r="G73" s="98">
        <v>36.094999999999999</v>
      </c>
      <c r="H73" s="98"/>
      <c r="I73" s="98">
        <v>36.075000000000003</v>
      </c>
      <c r="J73" s="96"/>
    </row>
    <row r="74" spans="2:10">
      <c r="B74" s="96" t="s">
        <v>436</v>
      </c>
      <c r="C74" s="98">
        <v>120</v>
      </c>
      <c r="D74" s="98"/>
      <c r="E74" s="98">
        <v>36.207999999999998</v>
      </c>
      <c r="F74" s="98"/>
      <c r="G74" s="98">
        <v>36.094999999999999</v>
      </c>
      <c r="H74" s="98"/>
      <c r="I74" s="98">
        <v>36.075000000000003</v>
      </c>
      <c r="J74" s="96"/>
    </row>
    <row r="75" spans="2:10">
      <c r="B75" s="96" t="s">
        <v>409</v>
      </c>
      <c r="C75" s="98">
        <v>120</v>
      </c>
      <c r="D75" s="98"/>
      <c r="E75" s="98">
        <v>36.207999999999998</v>
      </c>
      <c r="F75" s="98"/>
      <c r="G75" s="98">
        <v>36.094999999999999</v>
      </c>
      <c r="H75" s="98"/>
      <c r="I75" s="98">
        <v>36.075000000000003</v>
      </c>
      <c r="J75" s="96"/>
    </row>
    <row r="76" spans="2:10">
      <c r="B76" s="96" t="s">
        <v>469</v>
      </c>
      <c r="C76" s="98">
        <v>120</v>
      </c>
      <c r="D76" s="98"/>
      <c r="E76" s="98">
        <v>36.207999999999998</v>
      </c>
      <c r="F76" s="98"/>
      <c r="G76" s="98">
        <v>36.094999999999999</v>
      </c>
      <c r="H76" s="98"/>
      <c r="I76" s="98">
        <v>36.075000000000003</v>
      </c>
      <c r="J76" s="96"/>
    </row>
    <row r="77" spans="2:10">
      <c r="B77" s="96" t="s">
        <v>437</v>
      </c>
      <c r="C77" s="98">
        <v>120</v>
      </c>
      <c r="D77" s="98"/>
      <c r="E77" s="98">
        <v>36.207999999999998</v>
      </c>
      <c r="F77" s="98"/>
      <c r="G77" s="98">
        <v>36.094999999999999</v>
      </c>
      <c r="H77" s="98"/>
      <c r="I77" s="98">
        <v>36.075000000000003</v>
      </c>
      <c r="J77" s="96"/>
    </row>
    <row r="78" spans="2:10">
      <c r="B78" s="96" t="s">
        <v>438</v>
      </c>
      <c r="C78" s="98">
        <v>120</v>
      </c>
      <c r="D78" s="98"/>
      <c r="E78" s="98">
        <v>36.207999999999998</v>
      </c>
      <c r="F78" s="98"/>
      <c r="G78" s="98">
        <v>36.094999999999999</v>
      </c>
      <c r="H78" s="98"/>
      <c r="I78" s="98">
        <v>36.075000000000003</v>
      </c>
      <c r="J78" s="96"/>
    </row>
    <row r="79" spans="2:10">
      <c r="B79" s="96" t="s">
        <v>439</v>
      </c>
      <c r="C79" s="98">
        <v>120</v>
      </c>
      <c r="D79" s="98"/>
      <c r="E79" s="98">
        <v>36.207999999999998</v>
      </c>
      <c r="F79" s="98"/>
      <c r="G79" s="98">
        <v>36.094999999999999</v>
      </c>
      <c r="H79" s="98"/>
      <c r="I79" s="98">
        <v>36.075000000000003</v>
      </c>
      <c r="J79" s="96"/>
    </row>
    <row r="80" spans="2:10">
      <c r="B80" s="96" t="s">
        <v>440</v>
      </c>
      <c r="C80" s="98">
        <v>120</v>
      </c>
      <c r="D80" s="98"/>
      <c r="E80" s="98">
        <v>36.207999999999998</v>
      </c>
      <c r="F80" s="98"/>
      <c r="G80" s="98">
        <v>36.094999999999999</v>
      </c>
      <c r="H80" s="98"/>
      <c r="I80" s="98">
        <v>36.075000000000003</v>
      </c>
      <c r="J80" s="96"/>
    </row>
    <row r="81" spans="2:10">
      <c r="B81" s="96" t="s">
        <v>441</v>
      </c>
      <c r="C81" s="98">
        <v>120</v>
      </c>
      <c r="D81" s="98"/>
      <c r="E81" s="98">
        <v>36.207999999999998</v>
      </c>
      <c r="F81" s="98"/>
      <c r="G81" s="98">
        <v>36.094999999999999</v>
      </c>
      <c r="H81" s="98"/>
      <c r="I81" s="98">
        <v>36.075000000000003</v>
      </c>
      <c r="J81" s="96"/>
    </row>
    <row r="82" spans="2:10">
      <c r="B82" s="96" t="s">
        <v>442</v>
      </c>
      <c r="C82" s="98">
        <v>120</v>
      </c>
      <c r="D82" s="98"/>
      <c r="E82" s="98">
        <v>36.207999999999998</v>
      </c>
      <c r="F82" s="98"/>
      <c r="G82" s="98">
        <v>36.094999999999999</v>
      </c>
      <c r="H82" s="98"/>
      <c r="I82" s="98">
        <v>36.075000000000003</v>
      </c>
      <c r="J82" s="96"/>
    </row>
    <row r="83" spans="2:10">
      <c r="B83" s="96" t="s">
        <v>443</v>
      </c>
      <c r="C83" s="98">
        <v>120</v>
      </c>
      <c r="D83" s="98"/>
      <c r="E83" s="98">
        <v>36.207999999999998</v>
      </c>
      <c r="F83" s="98"/>
      <c r="G83" s="98">
        <v>36.094999999999999</v>
      </c>
      <c r="H83" s="98"/>
      <c r="I83" s="98">
        <v>36.075000000000003</v>
      </c>
      <c r="J83" s="96"/>
    </row>
    <row r="84" spans="2:10">
      <c r="B84" s="96" t="s">
        <v>444</v>
      </c>
      <c r="C84" s="98">
        <v>120</v>
      </c>
      <c r="D84" s="98"/>
      <c r="E84" s="98">
        <v>36.207999999999998</v>
      </c>
      <c r="F84" s="98"/>
      <c r="G84" s="98">
        <v>36.094999999999999</v>
      </c>
      <c r="H84" s="98"/>
      <c r="I84" s="98">
        <v>36.075000000000003</v>
      </c>
      <c r="J84" s="96"/>
    </row>
    <row r="85" spans="2:10">
      <c r="B85" s="96" t="s">
        <v>945</v>
      </c>
      <c r="C85" s="98">
        <v>120</v>
      </c>
      <c r="D85" s="98"/>
      <c r="E85" s="98">
        <v>36.207999999999998</v>
      </c>
      <c r="F85" s="98"/>
      <c r="G85" s="98">
        <v>36.094999999999999</v>
      </c>
      <c r="H85" s="98"/>
      <c r="I85" s="98">
        <v>36.075000000000003</v>
      </c>
      <c r="J85" s="96"/>
    </row>
    <row r="86" spans="2:10">
      <c r="B86" s="96" t="s">
        <v>445</v>
      </c>
      <c r="C86" s="98">
        <v>120</v>
      </c>
      <c r="D86" s="98"/>
      <c r="E86" s="98">
        <v>36.207999999999998</v>
      </c>
      <c r="F86" s="98"/>
      <c r="G86" s="98">
        <v>36.094999999999999</v>
      </c>
      <c r="H86" s="98"/>
      <c r="I86" s="98">
        <v>36.075000000000003</v>
      </c>
      <c r="J86" s="96"/>
    </row>
    <row r="87" spans="2:10">
      <c r="B87" s="96" t="s">
        <v>446</v>
      </c>
      <c r="C87" s="98">
        <v>120</v>
      </c>
      <c r="D87" s="98"/>
      <c r="E87" s="98">
        <v>36.207999999999998</v>
      </c>
      <c r="F87" s="98"/>
      <c r="G87" s="98">
        <v>36.094999999999999</v>
      </c>
      <c r="H87" s="98"/>
      <c r="I87" s="98">
        <v>36.075000000000003</v>
      </c>
      <c r="J87" s="96"/>
    </row>
    <row r="88" spans="2:10">
      <c r="B88" s="96" t="s">
        <v>410</v>
      </c>
      <c r="C88" s="98">
        <v>120</v>
      </c>
      <c r="D88" s="98"/>
      <c r="E88" s="98">
        <v>36.207999999999998</v>
      </c>
      <c r="F88" s="98"/>
      <c r="G88" s="98">
        <v>36.094999999999999</v>
      </c>
      <c r="H88" s="98"/>
      <c r="I88" s="98">
        <v>36.075000000000003</v>
      </c>
      <c r="J88" s="96"/>
    </row>
    <row r="89" spans="2:10">
      <c r="B89" s="96" t="s">
        <v>447</v>
      </c>
      <c r="C89" s="98">
        <v>120</v>
      </c>
      <c r="D89" s="98"/>
      <c r="E89" s="98">
        <v>36.207999999999998</v>
      </c>
      <c r="F89" s="98"/>
      <c r="G89" s="98">
        <v>36.094999999999999</v>
      </c>
      <c r="H89" s="98"/>
      <c r="I89" s="98">
        <v>36.075000000000003</v>
      </c>
      <c r="J89" s="96"/>
    </row>
    <row r="90" spans="2:10">
      <c r="B90" s="96" t="s">
        <v>448</v>
      </c>
      <c r="C90" s="98">
        <v>120</v>
      </c>
      <c r="D90" s="98"/>
      <c r="E90" s="98">
        <v>36.207999999999998</v>
      </c>
      <c r="F90" s="98"/>
      <c r="G90" s="98">
        <v>36.094999999999999</v>
      </c>
      <c r="H90" s="98"/>
      <c r="I90" s="98">
        <v>36.075000000000003</v>
      </c>
      <c r="J90" s="96"/>
    </row>
    <row r="91" spans="2:10">
      <c r="B91" s="96" t="s">
        <v>449</v>
      </c>
      <c r="C91" s="98">
        <v>120</v>
      </c>
      <c r="D91" s="98"/>
      <c r="E91" s="98">
        <v>36.207999999999998</v>
      </c>
      <c r="F91" s="98"/>
      <c r="G91" s="98">
        <v>36.094999999999999</v>
      </c>
      <c r="H91" s="98"/>
      <c r="I91" s="98">
        <v>36.075000000000003</v>
      </c>
      <c r="J91" s="96"/>
    </row>
    <row r="92" spans="2:10">
      <c r="B92" s="96" t="s">
        <v>450</v>
      </c>
      <c r="C92" s="98">
        <v>120</v>
      </c>
      <c r="D92" s="98"/>
      <c r="E92" s="98">
        <v>36.207999999999998</v>
      </c>
      <c r="F92" s="98"/>
      <c r="G92" s="98">
        <v>36.094999999999999</v>
      </c>
      <c r="H92" s="98"/>
      <c r="I92" s="98">
        <v>36.075000000000003</v>
      </c>
      <c r="J92" s="96"/>
    </row>
    <row r="93" spans="2:10">
      <c r="B93" s="96" t="s">
        <v>451</v>
      </c>
      <c r="C93" s="98">
        <v>120</v>
      </c>
      <c r="D93" s="98"/>
      <c r="E93" s="98">
        <v>36.207999999999998</v>
      </c>
      <c r="F93" s="98"/>
      <c r="G93" s="98">
        <v>36.094999999999999</v>
      </c>
      <c r="H93" s="98"/>
      <c r="I93" s="98">
        <v>36.075000000000003</v>
      </c>
      <c r="J93" s="96"/>
    </row>
    <row r="94" spans="2:10">
      <c r="B94" s="96" t="s">
        <v>452</v>
      </c>
      <c r="C94" s="98">
        <v>120</v>
      </c>
      <c r="D94" s="98"/>
      <c r="E94" s="98">
        <v>36.207999999999998</v>
      </c>
      <c r="F94" s="98"/>
      <c r="G94" s="98">
        <v>36.094999999999999</v>
      </c>
      <c r="H94" s="98"/>
      <c r="I94" s="98">
        <v>36.075000000000003</v>
      </c>
      <c r="J94" s="96"/>
    </row>
    <row r="95" spans="2:10">
      <c r="B95" s="96" t="s">
        <v>453</v>
      </c>
      <c r="C95" s="98">
        <v>120</v>
      </c>
      <c r="D95" s="98"/>
      <c r="E95" s="98">
        <v>36.207999999999998</v>
      </c>
      <c r="F95" s="98"/>
      <c r="G95" s="98">
        <v>36.094999999999999</v>
      </c>
      <c r="H95" s="98"/>
      <c r="I95" s="98">
        <v>36.075000000000003</v>
      </c>
      <c r="J95" s="96"/>
    </row>
    <row r="96" spans="2:10">
      <c r="B96" s="96" t="s">
        <v>944</v>
      </c>
      <c r="C96" s="98">
        <v>120</v>
      </c>
      <c r="D96" s="98"/>
      <c r="E96" s="98">
        <v>36.207999999999998</v>
      </c>
      <c r="F96" s="98"/>
      <c r="G96" s="98">
        <v>36.094999999999999</v>
      </c>
      <c r="H96" s="98"/>
      <c r="I96" s="98">
        <v>36.075000000000003</v>
      </c>
      <c r="J96" s="96"/>
    </row>
    <row r="97" spans="2:23">
      <c r="B97" s="96" t="s">
        <v>411</v>
      </c>
      <c r="C97" s="98">
        <v>120</v>
      </c>
      <c r="D97" s="98"/>
      <c r="E97" s="98">
        <v>36.207999999999998</v>
      </c>
      <c r="F97" s="98"/>
      <c r="G97" s="98">
        <v>36.094999999999999</v>
      </c>
      <c r="H97" s="98"/>
      <c r="I97" s="98">
        <v>36.075000000000003</v>
      </c>
      <c r="J97" s="96"/>
    </row>
    <row r="98" spans="2:23">
      <c r="B98" s="96" t="s">
        <v>394</v>
      </c>
      <c r="C98" s="98">
        <v>120</v>
      </c>
      <c r="D98" s="98"/>
      <c r="E98" s="98">
        <v>36.207999999999998</v>
      </c>
      <c r="F98" s="98"/>
      <c r="G98" s="98">
        <v>36.094999999999999</v>
      </c>
      <c r="H98" s="98"/>
      <c r="I98" s="98">
        <v>36.075000000000003</v>
      </c>
      <c r="J98" s="99"/>
    </row>
    <row r="99" spans="2:23">
      <c r="B99" s="96" t="s">
        <v>454</v>
      </c>
      <c r="C99" s="98">
        <v>120</v>
      </c>
      <c r="D99" s="98"/>
      <c r="E99" s="98">
        <v>36.207999999999998</v>
      </c>
      <c r="F99" s="98"/>
      <c r="G99" s="98">
        <v>36.094999999999999</v>
      </c>
      <c r="H99" s="98"/>
      <c r="I99" s="98">
        <v>36.075000000000003</v>
      </c>
      <c r="J99" s="99"/>
    </row>
    <row r="100" spans="2:23">
      <c r="B100" s="96" t="s">
        <v>455</v>
      </c>
      <c r="C100" s="98">
        <v>120</v>
      </c>
      <c r="D100" s="98"/>
      <c r="E100" s="98">
        <v>36.207999999999998</v>
      </c>
      <c r="F100" s="98"/>
      <c r="G100" s="98">
        <v>36.094999999999999</v>
      </c>
      <c r="H100" s="98"/>
      <c r="I100" s="98">
        <v>36.075000000000003</v>
      </c>
      <c r="J100" s="99"/>
    </row>
    <row r="101" spans="2:23">
      <c r="B101" s="96" t="s">
        <v>456</v>
      </c>
      <c r="C101" s="98">
        <v>120</v>
      </c>
      <c r="D101" s="98"/>
      <c r="E101" s="98">
        <v>36.207999999999998</v>
      </c>
      <c r="F101" s="98"/>
      <c r="G101" s="98">
        <v>36.094999999999999</v>
      </c>
      <c r="H101" s="98"/>
      <c r="I101" s="98">
        <v>36.075000000000003</v>
      </c>
      <c r="J101" s="38"/>
    </row>
    <row r="102" spans="2:23">
      <c r="B102" s="96" t="s">
        <v>457</v>
      </c>
      <c r="C102" s="98">
        <v>120</v>
      </c>
      <c r="D102" s="98"/>
      <c r="E102" s="98">
        <v>36.207999999999998</v>
      </c>
      <c r="F102" s="98"/>
      <c r="G102" s="98">
        <v>36.094999999999999</v>
      </c>
      <c r="H102" s="98"/>
      <c r="I102" s="98">
        <v>36.075000000000003</v>
      </c>
      <c r="J102" s="38"/>
    </row>
    <row r="103" spans="2:23">
      <c r="B103" s="96" t="s">
        <v>458</v>
      </c>
      <c r="C103" s="98">
        <v>120</v>
      </c>
      <c r="D103" s="98"/>
      <c r="E103" s="98">
        <v>36.207999999999998</v>
      </c>
      <c r="F103" s="98"/>
      <c r="G103" s="98">
        <v>36.094999999999999</v>
      </c>
      <c r="H103" s="98"/>
      <c r="I103" s="98">
        <v>36.075000000000003</v>
      </c>
      <c r="J103" s="38"/>
    </row>
    <row r="104" spans="2:23">
      <c r="B104" s="100" t="s">
        <v>721</v>
      </c>
      <c r="C104" s="98">
        <v>120</v>
      </c>
      <c r="D104" s="98"/>
      <c r="E104" s="98">
        <v>36.207999999999998</v>
      </c>
      <c r="F104" s="98"/>
      <c r="G104" s="98">
        <v>36.094999999999999</v>
      </c>
      <c r="H104" s="98"/>
      <c r="I104" s="98">
        <v>36.075000000000003</v>
      </c>
      <c r="J104" s="38"/>
    </row>
    <row r="105" spans="2:23">
      <c r="B105" s="100" t="s">
        <v>486</v>
      </c>
      <c r="C105" s="98">
        <v>120</v>
      </c>
      <c r="D105" s="98"/>
      <c r="E105" s="98">
        <v>36.207999999999998</v>
      </c>
      <c r="F105" s="98"/>
      <c r="G105" s="98">
        <v>36.094999999999999</v>
      </c>
      <c r="H105" s="98"/>
      <c r="I105" s="98">
        <v>36.075000000000003</v>
      </c>
      <c r="J105" s="38"/>
    </row>
    <row r="106" spans="2:23">
      <c r="B106" s="100" t="s">
        <v>946</v>
      </c>
      <c r="C106" s="98">
        <v>90.8</v>
      </c>
      <c r="D106" s="98"/>
      <c r="E106" s="98">
        <v>320.20800000000003</v>
      </c>
      <c r="F106" s="98"/>
      <c r="G106" s="98">
        <v>320.09500000000003</v>
      </c>
      <c r="H106" s="98"/>
      <c r="I106" s="98">
        <v>320.07499999999999</v>
      </c>
      <c r="J106" s="101"/>
      <c r="K106" s="7" t="s">
        <v>1026</v>
      </c>
      <c r="O106" s="1">
        <v>0.24160000000000001</v>
      </c>
      <c r="P106" s="1">
        <v>0.11070000000000001</v>
      </c>
      <c r="Q106" s="1">
        <v>8.72E-2</v>
      </c>
      <c r="S106" s="49">
        <f>E106-O106</f>
        <v>319.96640000000002</v>
      </c>
      <c r="T106" s="49"/>
      <c r="U106" s="49"/>
      <c r="V106" s="49"/>
      <c r="W106" s="49"/>
    </row>
    <row r="107" spans="2:23">
      <c r="B107" s="38" t="s">
        <v>487</v>
      </c>
      <c r="C107" s="98">
        <v>120</v>
      </c>
      <c r="D107" s="98"/>
      <c r="E107" s="98">
        <v>36.207999999999998</v>
      </c>
      <c r="F107" s="98"/>
      <c r="G107" s="98">
        <v>36.094999999999999</v>
      </c>
      <c r="H107" s="98"/>
      <c r="I107" s="98">
        <v>36.075000000000003</v>
      </c>
      <c r="J107" s="101"/>
    </row>
    <row r="108" spans="2:23">
      <c r="B108" s="100" t="s">
        <v>485</v>
      </c>
      <c r="C108" s="98">
        <v>120</v>
      </c>
      <c r="D108" s="98"/>
      <c r="E108" s="98">
        <v>36.207999999999998</v>
      </c>
      <c r="F108" s="98"/>
      <c r="G108" s="98">
        <v>36.094999999999999</v>
      </c>
      <c r="H108" s="98"/>
      <c r="I108" s="98">
        <v>36.075000000000003</v>
      </c>
      <c r="J108" s="38"/>
    </row>
    <row r="109" spans="2:23">
      <c r="B109" s="38" t="s">
        <v>867</v>
      </c>
      <c r="C109" s="98">
        <v>120</v>
      </c>
      <c r="D109" s="98"/>
      <c r="E109" s="98">
        <v>36.207999999999998</v>
      </c>
      <c r="F109" s="98"/>
      <c r="G109" s="98">
        <v>36.094999999999999</v>
      </c>
      <c r="H109" s="98"/>
      <c r="I109" s="98">
        <v>36.075000000000003</v>
      </c>
      <c r="J109" s="38"/>
    </row>
    <row r="110" spans="2:23">
      <c r="B110" s="96" t="s">
        <v>512</v>
      </c>
      <c r="C110" s="98">
        <v>120</v>
      </c>
      <c r="D110" s="98"/>
      <c r="E110" s="98">
        <v>36.207999999999998</v>
      </c>
      <c r="F110" s="98"/>
      <c r="G110" s="98">
        <v>36.094999999999999</v>
      </c>
      <c r="H110" s="98"/>
      <c r="I110" s="98">
        <v>36.075000000000003</v>
      </c>
      <c r="J110" s="38"/>
    </row>
    <row r="111" spans="2:23">
      <c r="B111" s="38" t="s">
        <v>943</v>
      </c>
      <c r="C111" s="98">
        <v>120</v>
      </c>
      <c r="D111" s="98"/>
      <c r="E111" s="98">
        <v>36.207999999999998</v>
      </c>
      <c r="F111" s="98"/>
      <c r="G111" s="98">
        <v>36.094999999999999</v>
      </c>
      <c r="H111" s="98"/>
      <c r="I111" s="98">
        <v>36.075000000000003</v>
      </c>
      <c r="J111" s="38"/>
    </row>
    <row r="112" spans="2:23">
      <c r="B112" s="38" t="s">
        <v>720</v>
      </c>
      <c r="C112" s="98">
        <v>120</v>
      </c>
      <c r="D112" s="98"/>
      <c r="E112" s="98">
        <v>36.207999999999998</v>
      </c>
      <c r="F112" s="98"/>
      <c r="G112" s="98">
        <v>36.094999999999999</v>
      </c>
      <c r="H112" s="98"/>
      <c r="I112" s="98">
        <v>36.075000000000003</v>
      </c>
      <c r="J112" s="38"/>
    </row>
    <row r="113" spans="2:11">
      <c r="B113" s="38" t="s">
        <v>868</v>
      </c>
      <c r="C113" s="98">
        <v>120</v>
      </c>
      <c r="D113" s="98"/>
      <c r="E113" s="98">
        <v>36.207999999999998</v>
      </c>
      <c r="F113" s="98"/>
      <c r="G113" s="98">
        <v>36.094999999999999</v>
      </c>
      <c r="H113" s="98"/>
      <c r="I113" s="98">
        <v>36.075000000000003</v>
      </c>
      <c r="J113" s="38"/>
    </row>
    <row r="114" spans="2:11">
      <c r="B114" s="38" t="s">
        <v>989</v>
      </c>
      <c r="C114" s="72">
        <v>238</v>
      </c>
      <c r="D114" s="72"/>
      <c r="E114" s="149">
        <v>243.298</v>
      </c>
      <c r="F114" s="72"/>
      <c r="G114" s="149">
        <v>243.185</v>
      </c>
      <c r="H114" s="72"/>
      <c r="I114" s="149">
        <v>243.16499999999999</v>
      </c>
      <c r="J114" s="72"/>
      <c r="K114" s="7" t="s">
        <v>1042</v>
      </c>
    </row>
    <row r="115" spans="2:11">
      <c r="B115" s="38" t="s">
        <v>869</v>
      </c>
      <c r="C115" s="101">
        <v>100.4</v>
      </c>
      <c r="D115" s="101"/>
      <c r="E115" s="101">
        <v>136.96100000000001</v>
      </c>
      <c r="F115" s="101"/>
      <c r="G115" s="101">
        <v>136.84800000000001</v>
      </c>
      <c r="H115" s="101"/>
      <c r="I115" s="101">
        <v>136.828</v>
      </c>
      <c r="J115" s="101"/>
    </row>
    <row r="116" spans="2:11">
      <c r="B116" s="38" t="s">
        <v>870</v>
      </c>
      <c r="C116" s="98">
        <v>120</v>
      </c>
      <c r="D116" s="98"/>
      <c r="E116" s="98">
        <v>36.207999999999998</v>
      </c>
      <c r="F116" s="98"/>
      <c r="G116" s="98">
        <v>36.094999999999999</v>
      </c>
      <c r="H116" s="98"/>
      <c r="I116" s="98">
        <v>36.075000000000003</v>
      </c>
      <c r="J116" s="96"/>
    </row>
    <row r="117" spans="2:11">
      <c r="B117" s="38" t="s">
        <v>761</v>
      </c>
      <c r="C117" s="98">
        <v>120</v>
      </c>
      <c r="D117" s="98"/>
      <c r="E117" s="98">
        <v>36.207999999999998</v>
      </c>
      <c r="F117" s="98"/>
      <c r="G117" s="98">
        <v>36.094999999999999</v>
      </c>
      <c r="H117" s="98"/>
      <c r="I117" s="98">
        <v>36.075000000000003</v>
      </c>
      <c r="J117" s="96"/>
    </row>
    <row r="118" spans="2:11">
      <c r="B118" s="100" t="s">
        <v>814</v>
      </c>
      <c r="C118" s="98">
        <v>120</v>
      </c>
      <c r="D118" s="98"/>
      <c r="E118" s="98">
        <v>36.207999999999998</v>
      </c>
      <c r="F118" s="98"/>
      <c r="G118" s="98">
        <v>36.094999999999999</v>
      </c>
      <c r="H118" s="98"/>
      <c r="I118" s="98">
        <v>36.075000000000003</v>
      </c>
      <c r="J118" s="96"/>
    </row>
    <row r="119" spans="2:11">
      <c r="B119" s="38" t="s">
        <v>815</v>
      </c>
      <c r="C119" s="98">
        <v>120</v>
      </c>
      <c r="D119" s="98"/>
      <c r="E119" s="98">
        <v>36.207999999999998</v>
      </c>
      <c r="F119" s="98"/>
      <c r="G119" s="98">
        <v>36.094999999999999</v>
      </c>
      <c r="H119" s="98"/>
      <c r="I119" s="98">
        <v>36.075000000000003</v>
      </c>
      <c r="J119" s="96"/>
    </row>
    <row r="120" spans="2:11">
      <c r="B120" s="38" t="s">
        <v>843</v>
      </c>
      <c r="C120" s="98">
        <v>120</v>
      </c>
      <c r="D120" s="98"/>
      <c r="E120" s="98">
        <v>36.207999999999998</v>
      </c>
      <c r="F120" s="98"/>
      <c r="G120" s="98">
        <v>36.094999999999999</v>
      </c>
      <c r="H120" s="98"/>
      <c r="I120" s="98">
        <v>36.075000000000003</v>
      </c>
      <c r="J120" s="96"/>
    </row>
    <row r="121" spans="2:11">
      <c r="B121" s="38" t="s">
        <v>844</v>
      </c>
      <c r="C121" s="98">
        <v>120</v>
      </c>
      <c r="D121" s="98"/>
      <c r="E121" s="98">
        <v>36.207999999999998</v>
      </c>
      <c r="F121" s="98"/>
      <c r="G121" s="98">
        <v>36.094999999999999</v>
      </c>
      <c r="H121" s="98"/>
      <c r="I121" s="98">
        <v>36.075000000000003</v>
      </c>
      <c r="J121" s="96"/>
    </row>
    <row r="122" spans="2:11">
      <c r="B122" s="38" t="s">
        <v>850</v>
      </c>
      <c r="C122" s="98">
        <v>120</v>
      </c>
      <c r="D122" s="98"/>
      <c r="E122" s="98">
        <v>36.207999999999998</v>
      </c>
      <c r="F122" s="98"/>
      <c r="G122" s="98">
        <v>36.094999999999999</v>
      </c>
      <c r="H122" s="98"/>
      <c r="I122" s="98">
        <v>36.075000000000003</v>
      </c>
      <c r="J122" s="96"/>
    </row>
    <row r="123" spans="2:11">
      <c r="B123" s="38" t="s">
        <v>855</v>
      </c>
      <c r="C123" s="101">
        <v>120.8</v>
      </c>
      <c r="D123" s="38"/>
      <c r="E123" s="101">
        <v>36.718000000000004</v>
      </c>
      <c r="F123" s="101"/>
      <c r="G123" s="101">
        <v>36.604999999999997</v>
      </c>
      <c r="H123" s="101"/>
      <c r="I123" s="101">
        <v>36.585000000000001</v>
      </c>
      <c r="J123" s="38"/>
    </row>
    <row r="124" spans="2:11">
      <c r="B124" s="38" t="s">
        <v>856</v>
      </c>
      <c r="C124" s="98">
        <v>120</v>
      </c>
      <c r="D124" s="98"/>
      <c r="E124" s="98">
        <v>36.207999999999998</v>
      </c>
      <c r="F124" s="98"/>
      <c r="G124" s="98">
        <v>36.094999999999999</v>
      </c>
      <c r="H124" s="98"/>
      <c r="I124" s="98">
        <v>36.075000000000003</v>
      </c>
      <c r="J124" s="96"/>
    </row>
    <row r="125" spans="2:11">
      <c r="B125" s="100" t="s">
        <v>863</v>
      </c>
      <c r="C125" s="98">
        <v>120</v>
      </c>
      <c r="D125" s="98"/>
      <c r="E125" s="98">
        <v>36.207999999999998</v>
      </c>
      <c r="F125" s="98"/>
      <c r="G125" s="98">
        <v>36.094999999999999</v>
      </c>
      <c r="H125" s="98"/>
      <c r="I125" s="98">
        <v>36.075000000000003</v>
      </c>
      <c r="J125" s="96"/>
    </row>
    <row r="126" spans="2:11" ht="13.15" customHeight="1">
      <c r="B126" s="100" t="s">
        <v>865</v>
      </c>
      <c r="C126" s="98">
        <v>120</v>
      </c>
      <c r="D126" s="98"/>
      <c r="E126" s="98">
        <v>36.207999999999998</v>
      </c>
      <c r="F126" s="98"/>
      <c r="G126" s="98">
        <v>36.094999999999999</v>
      </c>
      <c r="H126" s="98"/>
      <c r="I126" s="98">
        <v>36.075000000000003</v>
      </c>
      <c r="J126" s="96"/>
    </row>
    <row r="127" spans="2:11" ht="13.15" customHeight="1">
      <c r="B127" s="100" t="s">
        <v>996</v>
      </c>
      <c r="C127" s="98">
        <v>211.1</v>
      </c>
      <c r="D127" s="98"/>
      <c r="E127" s="98">
        <v>251.268</v>
      </c>
      <c r="F127" s="98"/>
      <c r="G127" s="98">
        <v>251.155</v>
      </c>
      <c r="H127" s="98"/>
      <c r="I127" s="98">
        <v>251.13499999999999</v>
      </c>
      <c r="J127" s="96"/>
    </row>
    <row r="128" spans="2:11" ht="13.15" customHeight="1">
      <c r="B128" s="100" t="s">
        <v>872</v>
      </c>
      <c r="C128" s="98">
        <v>120</v>
      </c>
      <c r="D128" s="98"/>
      <c r="E128" s="98">
        <v>36.207999999999998</v>
      </c>
      <c r="F128" s="98"/>
      <c r="G128" s="98">
        <v>36.094999999999999</v>
      </c>
      <c r="H128" s="98"/>
      <c r="I128" s="98">
        <v>36.075000000000003</v>
      </c>
      <c r="J128" s="96"/>
    </row>
    <row r="129" spans="2:11" ht="13.15" customHeight="1">
      <c r="B129" s="100" t="s">
        <v>873</v>
      </c>
      <c r="C129" s="98">
        <v>120</v>
      </c>
      <c r="D129" s="98"/>
      <c r="E129" s="98">
        <v>36.207999999999998</v>
      </c>
      <c r="F129" s="98"/>
      <c r="G129" s="98">
        <v>36.094999999999999</v>
      </c>
      <c r="H129" s="98"/>
      <c r="I129" s="98">
        <v>36.075000000000003</v>
      </c>
      <c r="J129" s="96"/>
    </row>
    <row r="130" spans="2:11" ht="13.15" customHeight="1">
      <c r="B130" s="100" t="s">
        <v>874</v>
      </c>
      <c r="C130" s="98">
        <v>120</v>
      </c>
      <c r="D130" s="98"/>
      <c r="E130" s="98">
        <v>36.207999999999998</v>
      </c>
      <c r="F130" s="98"/>
      <c r="G130" s="98">
        <v>36.094999999999999</v>
      </c>
      <c r="H130" s="98"/>
      <c r="I130" s="98">
        <v>36.075000000000003</v>
      </c>
      <c r="J130" s="96"/>
    </row>
    <row r="131" spans="2:11" ht="13.15" customHeight="1">
      <c r="B131" s="100" t="s">
        <v>875</v>
      </c>
      <c r="C131" s="98">
        <v>120</v>
      </c>
      <c r="D131" s="98"/>
      <c r="E131" s="98">
        <v>36.207999999999998</v>
      </c>
      <c r="F131" s="98"/>
      <c r="G131" s="98">
        <v>36.094999999999999</v>
      </c>
      <c r="H131" s="98"/>
      <c r="I131" s="98">
        <v>36.075000000000003</v>
      </c>
      <c r="J131" s="96"/>
    </row>
    <row r="132" spans="2:11" ht="13.15" customHeight="1">
      <c r="B132" s="100" t="s">
        <v>934</v>
      </c>
      <c r="C132" s="98">
        <v>120</v>
      </c>
      <c r="D132" s="98"/>
      <c r="E132" s="98">
        <v>36.207999999999998</v>
      </c>
      <c r="F132" s="98"/>
      <c r="G132" s="98">
        <v>36.094999999999999</v>
      </c>
      <c r="H132" s="98"/>
      <c r="I132" s="98">
        <v>36.075000000000003</v>
      </c>
      <c r="J132" s="96"/>
    </row>
    <row r="133" spans="2:11" ht="13.15" customHeight="1">
      <c r="B133" s="100" t="s">
        <v>935</v>
      </c>
      <c r="C133" s="98">
        <v>46.7</v>
      </c>
      <c r="D133" s="98"/>
      <c r="E133" s="98">
        <v>108.708</v>
      </c>
      <c r="F133" s="98"/>
      <c r="G133" s="98">
        <v>108.595</v>
      </c>
      <c r="H133" s="98"/>
      <c r="I133" s="98">
        <v>108.575</v>
      </c>
      <c r="J133" s="96"/>
    </row>
    <row r="134" spans="2:11">
      <c r="B134" s="100" t="s">
        <v>947</v>
      </c>
      <c r="C134" s="102">
        <v>154.19999999999999</v>
      </c>
      <c r="D134" s="98"/>
      <c r="E134" s="98">
        <v>108.708</v>
      </c>
      <c r="F134" s="98"/>
      <c r="G134" s="98">
        <v>108.595</v>
      </c>
      <c r="H134" s="98"/>
      <c r="I134" s="98">
        <v>108.575</v>
      </c>
      <c r="J134" s="96"/>
      <c r="K134" s="7" t="s">
        <v>951</v>
      </c>
    </row>
    <row r="135" spans="2:11">
      <c r="B135" s="78" t="s">
        <v>957</v>
      </c>
      <c r="C135" s="98">
        <v>154.19999999999999</v>
      </c>
      <c r="D135" s="38"/>
      <c r="E135" s="98">
        <v>108.708</v>
      </c>
      <c r="F135" s="38"/>
      <c r="G135" s="98">
        <v>108.595</v>
      </c>
      <c r="H135" s="98"/>
      <c r="I135" s="98">
        <v>108.575</v>
      </c>
      <c r="J135" s="38"/>
      <c r="K135" s="7" t="s">
        <v>958</v>
      </c>
    </row>
    <row r="136" spans="2:11">
      <c r="B136" s="100" t="s">
        <v>952</v>
      </c>
      <c r="C136" s="102">
        <v>169.2</v>
      </c>
      <c r="D136" s="98"/>
      <c r="E136" s="98">
        <v>108.708</v>
      </c>
      <c r="F136" s="98"/>
      <c r="G136" s="98">
        <v>108.595</v>
      </c>
      <c r="H136" s="98"/>
      <c r="I136" s="98">
        <v>108.575</v>
      </c>
      <c r="J136" s="96"/>
      <c r="K136" s="1" t="s">
        <v>953</v>
      </c>
    </row>
    <row r="137" spans="2:11">
      <c r="B137" s="38" t="s">
        <v>960</v>
      </c>
      <c r="C137" s="38">
        <v>109.6</v>
      </c>
      <c r="D137" s="38"/>
      <c r="E137" s="38">
        <v>151.12700000000001</v>
      </c>
      <c r="F137" s="38"/>
      <c r="G137" s="38">
        <v>151.01400000000001</v>
      </c>
      <c r="H137" s="38"/>
      <c r="I137" s="38">
        <v>150.994</v>
      </c>
      <c r="J137" s="38"/>
      <c r="K137" s="1" t="s">
        <v>961</v>
      </c>
    </row>
    <row r="138" spans="2:11">
      <c r="B138" s="78" t="s">
        <v>963</v>
      </c>
      <c r="C138" s="98">
        <v>120</v>
      </c>
      <c r="D138" s="98"/>
      <c r="E138" s="98">
        <v>36.207999999999998</v>
      </c>
      <c r="F138" s="98"/>
      <c r="G138" s="98">
        <v>36.094999999999999</v>
      </c>
      <c r="H138" s="98"/>
      <c r="I138" s="98">
        <v>36.075000000000003</v>
      </c>
      <c r="J138" s="38"/>
      <c r="K138" s="1" t="s">
        <v>964</v>
      </c>
    </row>
    <row r="139" spans="2:11">
      <c r="B139" s="78" t="s">
        <v>980</v>
      </c>
      <c r="C139" s="98">
        <v>176.7</v>
      </c>
      <c r="D139" s="98"/>
      <c r="E139" s="98">
        <v>133.708</v>
      </c>
      <c r="F139" s="98"/>
      <c r="G139" s="98">
        <v>133.595</v>
      </c>
      <c r="H139" s="98"/>
      <c r="I139" s="98">
        <v>133.57499999999999</v>
      </c>
      <c r="J139" s="38"/>
      <c r="K139" s="1" t="s">
        <v>972</v>
      </c>
    </row>
    <row r="140" spans="2:11">
      <c r="B140" s="78" t="s">
        <v>976</v>
      </c>
      <c r="C140" s="98">
        <v>120</v>
      </c>
      <c r="D140" s="98"/>
      <c r="E140" s="98">
        <v>36.207999999999998</v>
      </c>
      <c r="F140" s="98"/>
      <c r="G140" s="98">
        <v>36.094999999999999</v>
      </c>
      <c r="H140" s="98"/>
      <c r="I140" s="98">
        <v>36.075000000000003</v>
      </c>
      <c r="J140" s="38"/>
      <c r="K140" s="7" t="s">
        <v>977</v>
      </c>
    </row>
    <row r="141" spans="2:11">
      <c r="B141" s="78" t="s">
        <v>981</v>
      </c>
      <c r="C141" s="38">
        <v>126.2</v>
      </c>
      <c r="D141" s="38"/>
      <c r="E141" s="38">
        <v>158.62700000000001</v>
      </c>
      <c r="F141" s="38"/>
      <c r="G141" s="38">
        <v>158.51400000000001</v>
      </c>
      <c r="H141" s="38"/>
      <c r="I141" s="38">
        <v>158.494</v>
      </c>
      <c r="J141" s="38"/>
      <c r="K141" s="7" t="s">
        <v>984</v>
      </c>
    </row>
    <row r="142" spans="2:11">
      <c r="B142" s="78" t="s">
        <v>982</v>
      </c>
      <c r="C142" s="98">
        <v>120</v>
      </c>
      <c r="D142" s="98"/>
      <c r="E142" s="98">
        <v>36.207999999999998</v>
      </c>
      <c r="F142" s="98"/>
      <c r="G142" s="98">
        <v>36.094999999999999</v>
      </c>
      <c r="H142" s="98"/>
      <c r="I142" s="98">
        <v>36.075000000000003</v>
      </c>
      <c r="J142" s="38"/>
      <c r="K142" s="7" t="s">
        <v>983</v>
      </c>
    </row>
    <row r="143" spans="2:11">
      <c r="B143" s="78" t="s">
        <v>986</v>
      </c>
      <c r="C143" s="38">
        <v>165</v>
      </c>
      <c r="D143" s="38"/>
      <c r="E143" s="38">
        <v>141.041</v>
      </c>
      <c r="F143" s="38"/>
      <c r="G143" s="38">
        <v>140.928</v>
      </c>
      <c r="H143" s="38"/>
      <c r="I143" s="38">
        <v>140.90799999999999</v>
      </c>
      <c r="J143" s="38"/>
      <c r="K143" s="7" t="s">
        <v>988</v>
      </c>
    </row>
    <row r="144" spans="2:11">
      <c r="B144" s="78" t="s">
        <v>987</v>
      </c>
      <c r="C144" s="38">
        <v>331.7</v>
      </c>
      <c r="D144" s="38"/>
      <c r="E144" s="38">
        <v>249.375</v>
      </c>
      <c r="F144" s="38"/>
      <c r="G144" s="38">
        <v>249.262</v>
      </c>
      <c r="H144" s="38"/>
      <c r="I144" s="38">
        <v>249.24199999999999</v>
      </c>
      <c r="J144" s="38"/>
      <c r="K144" s="7" t="s">
        <v>988</v>
      </c>
    </row>
    <row r="145" spans="2:11">
      <c r="B145" s="78" t="s">
        <v>992</v>
      </c>
      <c r="C145" s="38">
        <v>125</v>
      </c>
      <c r="D145" s="38"/>
      <c r="E145" s="38"/>
      <c r="F145" s="38"/>
      <c r="G145" s="38"/>
      <c r="H145" s="38"/>
      <c r="I145" s="38"/>
      <c r="J145" s="38"/>
      <c r="K145" s="7" t="s">
        <v>993</v>
      </c>
    </row>
    <row r="146" spans="2:11">
      <c r="B146" s="78" t="s">
        <v>994</v>
      </c>
      <c r="C146" s="38">
        <v>125</v>
      </c>
      <c r="D146" s="38"/>
      <c r="E146" s="38">
        <v>58.540999999999997</v>
      </c>
      <c r="F146" s="38"/>
      <c r="G146" s="38">
        <v>58.427999999999997</v>
      </c>
      <c r="H146" s="38"/>
      <c r="I146" s="38">
        <v>58.408000000000001</v>
      </c>
      <c r="J146" s="38"/>
      <c r="K146" s="7" t="s">
        <v>995</v>
      </c>
    </row>
    <row r="147" spans="2:11">
      <c r="B147" s="78" t="s">
        <v>1000</v>
      </c>
      <c r="C147" s="38">
        <v>58.3</v>
      </c>
      <c r="D147" s="38"/>
      <c r="E147" s="38">
        <v>50.207999999999998</v>
      </c>
      <c r="F147" s="38"/>
      <c r="G147" s="38">
        <v>50.094999999999999</v>
      </c>
      <c r="H147" s="38"/>
      <c r="I147" s="38">
        <v>50.075000000000003</v>
      </c>
      <c r="J147" s="38"/>
      <c r="K147" s="7" t="s">
        <v>998</v>
      </c>
    </row>
    <row r="148" spans="2:11">
      <c r="B148" s="72" t="s">
        <v>999</v>
      </c>
      <c r="C148" s="72">
        <v>238</v>
      </c>
      <c r="D148" s="72"/>
      <c r="E148" s="149">
        <v>243.298</v>
      </c>
      <c r="F148" s="72"/>
      <c r="G148" s="149">
        <v>243.185</v>
      </c>
      <c r="H148" s="72"/>
      <c r="I148" s="149">
        <v>243.16499999999999</v>
      </c>
      <c r="J148" s="72"/>
      <c r="K148" s="7" t="s">
        <v>1042</v>
      </c>
    </row>
    <row r="149" spans="2:11">
      <c r="B149" s="78" t="s">
        <v>1003</v>
      </c>
      <c r="C149" s="38">
        <v>245.8</v>
      </c>
      <c r="D149" s="38"/>
      <c r="E149" s="38">
        <v>332.70800000000003</v>
      </c>
      <c r="F149" s="38"/>
      <c r="G149" s="38">
        <v>332.59500000000003</v>
      </c>
      <c r="H149" s="38"/>
      <c r="I149" s="38">
        <v>332.57499999999999</v>
      </c>
      <c r="J149" s="38"/>
      <c r="K149" s="7" t="s">
        <v>1027</v>
      </c>
    </row>
    <row r="150" spans="2:11">
      <c r="B150" s="78" t="s">
        <v>1004</v>
      </c>
      <c r="C150" s="38">
        <v>83.3</v>
      </c>
      <c r="D150" s="38"/>
      <c r="E150" s="38"/>
      <c r="F150" s="38"/>
      <c r="G150" s="38"/>
      <c r="H150" s="38"/>
      <c r="I150" s="38"/>
      <c r="J150" s="38"/>
      <c r="K150" s="48" t="s">
        <v>1027</v>
      </c>
    </row>
    <row r="151" spans="2:11">
      <c r="B151" s="103" t="s">
        <v>1008</v>
      </c>
      <c r="C151" s="38">
        <v>227.5</v>
      </c>
      <c r="D151" s="38"/>
      <c r="E151" s="38">
        <v>150.375</v>
      </c>
      <c r="F151" s="38"/>
      <c r="G151" s="38">
        <v>150.262</v>
      </c>
      <c r="H151" s="38"/>
      <c r="I151" s="38">
        <v>150.24199999999999</v>
      </c>
      <c r="J151" s="38"/>
      <c r="K151" s="7" t="s">
        <v>1007</v>
      </c>
    </row>
    <row r="152" spans="2:11">
      <c r="B152" s="78" t="s">
        <v>1012</v>
      </c>
      <c r="C152" s="38">
        <v>215</v>
      </c>
      <c r="D152" s="38"/>
      <c r="E152" s="38">
        <v>166.041</v>
      </c>
      <c r="F152" s="38"/>
      <c r="G152" s="38">
        <v>165.928</v>
      </c>
      <c r="H152" s="38"/>
      <c r="I152" s="38">
        <v>165.90799999999999</v>
      </c>
      <c r="J152" s="38"/>
      <c r="K152" s="7" t="s">
        <v>1014</v>
      </c>
    </row>
    <row r="153" spans="2:11">
      <c r="B153" s="78" t="s">
        <v>1013</v>
      </c>
      <c r="C153" s="38">
        <v>82.5</v>
      </c>
      <c r="D153" s="38"/>
      <c r="E153" s="38">
        <v>82.707999999999998</v>
      </c>
      <c r="F153" s="38"/>
      <c r="G153" s="38">
        <v>82.594999999999999</v>
      </c>
      <c r="H153" s="38"/>
      <c r="I153" s="38">
        <v>82.575000000000003</v>
      </c>
      <c r="J153" s="38"/>
      <c r="K153" s="7" t="s">
        <v>1014</v>
      </c>
    </row>
    <row r="154" spans="2:11">
      <c r="B154" s="78" t="s">
        <v>1017</v>
      </c>
      <c r="C154" s="38">
        <v>310.89999999999998</v>
      </c>
      <c r="D154" s="38"/>
      <c r="E154" s="38">
        <v>167.68299999999999</v>
      </c>
      <c r="F154" s="38"/>
      <c r="G154" s="38">
        <v>167.57</v>
      </c>
      <c r="H154" s="38"/>
      <c r="I154" s="38">
        <v>167.55</v>
      </c>
      <c r="J154" s="38"/>
      <c r="K154" s="7" t="s">
        <v>1020</v>
      </c>
    </row>
    <row r="155" spans="2:11">
      <c r="B155" s="78" t="s">
        <v>1018</v>
      </c>
      <c r="C155" s="38">
        <v>225</v>
      </c>
      <c r="D155" s="38"/>
      <c r="E155" s="38">
        <v>18.207999999999998</v>
      </c>
      <c r="F155" s="38"/>
      <c r="G155" s="38">
        <v>18.094999999999999</v>
      </c>
      <c r="H155" s="38"/>
      <c r="I155" s="38">
        <v>18.074999999999999</v>
      </c>
      <c r="J155" s="38"/>
      <c r="K155" s="7" t="s">
        <v>1020</v>
      </c>
    </row>
    <row r="156" spans="2:11">
      <c r="B156" s="78" t="s">
        <v>1019</v>
      </c>
      <c r="C156" s="38">
        <v>83.3</v>
      </c>
      <c r="D156" s="38"/>
      <c r="E156" s="38">
        <v>83.507999999999996</v>
      </c>
      <c r="F156" s="38"/>
      <c r="G156" s="38">
        <v>83.394999999999996</v>
      </c>
      <c r="H156" s="38"/>
      <c r="I156" s="38">
        <v>83.375</v>
      </c>
      <c r="J156" s="38"/>
      <c r="K156" s="7" t="s">
        <v>1020</v>
      </c>
    </row>
    <row r="157" spans="2:11">
      <c r="B157" s="78" t="s">
        <v>1024</v>
      </c>
      <c r="C157" s="38">
        <v>56.7</v>
      </c>
      <c r="D157" s="38"/>
      <c r="E157" s="38">
        <v>58.295999999999999</v>
      </c>
      <c r="F157" s="38"/>
      <c r="G157" s="38">
        <v>58.314</v>
      </c>
      <c r="H157" s="38"/>
      <c r="I157" s="38">
        <v>58.317999999999998</v>
      </c>
      <c r="J157" s="38"/>
      <c r="K157" s="7" t="s">
        <v>1025</v>
      </c>
    </row>
    <row r="158" spans="2:11">
      <c r="B158" s="78" t="s">
        <v>1032</v>
      </c>
      <c r="C158" s="38">
        <v>248.3</v>
      </c>
      <c r="D158" s="38"/>
      <c r="E158" s="38">
        <v>199.13300000000001</v>
      </c>
      <c r="F158" s="38"/>
      <c r="G158" s="38">
        <v>199.15100000000001</v>
      </c>
      <c r="H158" s="38"/>
      <c r="I158" s="38">
        <v>199.155</v>
      </c>
      <c r="J158" s="38"/>
      <c r="K158" s="7" t="s">
        <v>1031</v>
      </c>
    </row>
    <row r="159" spans="2:11">
      <c r="B159" s="78" t="s">
        <v>1034</v>
      </c>
      <c r="C159" s="38">
        <v>383.3</v>
      </c>
      <c r="D159" s="38"/>
      <c r="E159" s="38">
        <v>215.13300000000001</v>
      </c>
      <c r="F159" s="38"/>
      <c r="G159" s="38">
        <v>215.15100000000001</v>
      </c>
      <c r="H159" s="38"/>
      <c r="I159" s="38">
        <v>215.155</v>
      </c>
      <c r="J159" s="38"/>
      <c r="K159" s="7" t="s">
        <v>1035</v>
      </c>
    </row>
    <row r="160" spans="2:11">
      <c r="B160" s="129" t="s">
        <v>1044</v>
      </c>
      <c r="C160" s="72">
        <v>166.7</v>
      </c>
      <c r="D160" s="72"/>
      <c r="E160" s="72">
        <v>166.7</v>
      </c>
      <c r="F160" s="72"/>
      <c r="G160" s="72">
        <v>166.7</v>
      </c>
      <c r="H160" s="72"/>
      <c r="I160" s="72">
        <v>166.7</v>
      </c>
      <c r="J160" s="72"/>
      <c r="K160" s="7" t="s">
        <v>1045</v>
      </c>
    </row>
    <row r="161" spans="2:11">
      <c r="B161" s="129" t="s">
        <v>1046</v>
      </c>
      <c r="C161" s="72">
        <v>100</v>
      </c>
      <c r="D161" s="72"/>
      <c r="E161" s="72"/>
      <c r="F161" s="72"/>
      <c r="G161" s="72"/>
      <c r="H161" s="72"/>
      <c r="I161" s="72"/>
      <c r="J161" s="72"/>
      <c r="K161" s="7" t="s">
        <v>1045</v>
      </c>
    </row>
  </sheetData>
  <mergeCells count="11">
    <mergeCell ref="C7:D7"/>
    <mergeCell ref="E7:F7"/>
    <mergeCell ref="G7:H7"/>
    <mergeCell ref="I7:J7"/>
    <mergeCell ref="B1:J1"/>
    <mergeCell ref="B2:J2"/>
    <mergeCell ref="B3:J3"/>
    <mergeCell ref="C5:D5"/>
    <mergeCell ref="E5:H6"/>
    <mergeCell ref="I5:J6"/>
    <mergeCell ref="C6:D6"/>
  </mergeCell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91"/>
  <sheetViews>
    <sheetView workbookViewId="0">
      <selection sqref="A1:XFD1048576"/>
    </sheetView>
  </sheetViews>
  <sheetFormatPr defaultRowHeight="12.75"/>
  <cols>
    <col min="1" max="1" width="33.85546875" style="18" bestFit="1" customWidth="1"/>
    <col min="2" max="16384" width="9.140625" style="18"/>
  </cols>
  <sheetData>
    <row r="1" spans="1:9" ht="37.5" thickBot="1">
      <c r="A1" s="66" t="s">
        <v>755</v>
      </c>
      <c r="B1" s="67" t="s">
        <v>754</v>
      </c>
      <c r="E1" s="1"/>
      <c r="F1" s="1"/>
      <c r="G1" s="1"/>
      <c r="H1" s="1"/>
      <c r="I1" s="1"/>
    </row>
    <row r="2" spans="1:9">
      <c r="A2" s="68" t="s">
        <v>763</v>
      </c>
      <c r="B2" s="69">
        <v>84.173000000000002</v>
      </c>
      <c r="E2" s="1"/>
      <c r="F2" s="1"/>
      <c r="G2" s="1"/>
      <c r="H2" s="1"/>
      <c r="I2" s="1"/>
    </row>
    <row r="3" spans="1:9" ht="13.5" thickBot="1">
      <c r="A3" s="70" t="s">
        <v>513</v>
      </c>
      <c r="B3" s="71">
        <v>86.882000000000005</v>
      </c>
      <c r="E3" s="1"/>
      <c r="F3" s="50"/>
      <c r="G3" s="1"/>
      <c r="H3" s="1"/>
      <c r="I3" s="1"/>
    </row>
    <row r="4" spans="1:9">
      <c r="A4" s="68" t="s">
        <v>765</v>
      </c>
      <c r="B4" s="69">
        <v>14.973000000000001</v>
      </c>
      <c r="E4" s="14"/>
      <c r="F4" s="50"/>
      <c r="G4" s="1"/>
      <c r="H4" s="1"/>
      <c r="I4" s="1"/>
    </row>
    <row r="5" spans="1:9" ht="13.5" thickBot="1">
      <c r="A5" s="70" t="s">
        <v>757</v>
      </c>
      <c r="B5" s="71">
        <v>14.973000000000001</v>
      </c>
      <c r="E5" s="14"/>
      <c r="F5" s="50"/>
      <c r="G5" s="1"/>
      <c r="H5" s="1"/>
      <c r="I5" s="1"/>
    </row>
    <row r="6" spans="1:9">
      <c r="A6" s="68" t="s">
        <v>780</v>
      </c>
      <c r="B6" s="69">
        <v>24.978000000000002</v>
      </c>
      <c r="E6" s="7"/>
      <c r="F6" s="1"/>
      <c r="G6" s="1"/>
      <c r="H6" s="1"/>
      <c r="I6" s="1"/>
    </row>
    <row r="7" spans="1:9" ht="13.5" thickBot="1">
      <c r="A7" s="70" t="s">
        <v>514</v>
      </c>
      <c r="B7" s="71">
        <v>95.914000000000001</v>
      </c>
      <c r="E7" s="7"/>
      <c r="F7" s="1"/>
      <c r="G7" s="51"/>
      <c r="H7" s="51"/>
      <c r="I7" s="51"/>
    </row>
    <row r="8" spans="1:9">
      <c r="A8" s="68" t="s">
        <v>781</v>
      </c>
      <c r="B8" s="69">
        <v>54.228000000000002</v>
      </c>
      <c r="E8" s="1"/>
      <c r="F8" s="1"/>
      <c r="G8" s="1"/>
      <c r="H8" s="1"/>
      <c r="I8" s="1"/>
    </row>
    <row r="9" spans="1:9" ht="13.5" thickBot="1">
      <c r="A9" s="70" t="s">
        <v>515</v>
      </c>
      <c r="B9" s="71">
        <v>58.673999999999999</v>
      </c>
      <c r="E9" s="1"/>
      <c r="F9" s="1"/>
      <c r="G9" s="1"/>
      <c r="H9" s="1"/>
      <c r="I9" s="1"/>
    </row>
    <row r="10" spans="1:9">
      <c r="A10" s="68" t="s">
        <v>766</v>
      </c>
      <c r="B10" s="69">
        <v>37.901000000000003</v>
      </c>
    </row>
    <row r="11" spans="1:9" ht="13.5" thickBot="1">
      <c r="A11" s="70" t="s">
        <v>758</v>
      </c>
      <c r="B11" s="71">
        <v>37.901000000000003</v>
      </c>
    </row>
    <row r="12" spans="1:9">
      <c r="A12" s="68" t="s">
        <v>782</v>
      </c>
      <c r="B12" s="69">
        <v>8.0950000000000006</v>
      </c>
    </row>
    <row r="13" spans="1:9" ht="13.5" thickBot="1">
      <c r="A13" s="70" t="s">
        <v>516</v>
      </c>
      <c r="B13" s="71">
        <v>78.891999999999996</v>
      </c>
    </row>
    <row r="14" spans="1:9">
      <c r="A14" s="68" t="s">
        <v>783</v>
      </c>
      <c r="B14" s="69">
        <v>44.084000000000003</v>
      </c>
    </row>
    <row r="15" spans="1:9" ht="13.5" thickBot="1">
      <c r="A15" s="70" t="s">
        <v>517</v>
      </c>
      <c r="B15" s="71">
        <v>71.040999999999997</v>
      </c>
    </row>
    <row r="16" spans="1:9">
      <c r="A16" s="68" t="s">
        <v>784</v>
      </c>
      <c r="B16" s="69">
        <v>42.182000000000002</v>
      </c>
    </row>
    <row r="17" spans="1:2" ht="13.5" thickBot="1">
      <c r="A17" s="70" t="s">
        <v>518</v>
      </c>
      <c r="B17" s="71">
        <v>81.828999999999994</v>
      </c>
    </row>
    <row r="18" spans="1:2">
      <c r="A18" s="68" t="s">
        <v>919</v>
      </c>
      <c r="B18" s="69">
        <v>395.98700000000002</v>
      </c>
    </row>
    <row r="19" spans="1:2" ht="13.5" thickBot="1">
      <c r="A19" s="70" t="s">
        <v>920</v>
      </c>
      <c r="B19" s="71">
        <v>395.98700000000002</v>
      </c>
    </row>
    <row r="20" spans="1:2">
      <c r="A20" s="68" t="s">
        <v>785</v>
      </c>
      <c r="B20" s="69">
        <v>43.997999999999998</v>
      </c>
    </row>
    <row r="21" spans="1:2" ht="13.5" thickBot="1">
      <c r="A21" s="70" t="s">
        <v>519</v>
      </c>
      <c r="B21" s="71">
        <v>43.997999999999998</v>
      </c>
    </row>
    <row r="22" spans="1:2">
      <c r="A22" s="68" t="s">
        <v>786</v>
      </c>
      <c r="B22" s="69">
        <v>18.446999999999999</v>
      </c>
    </row>
    <row r="23" spans="1:2" ht="13.5" thickBot="1">
      <c r="A23" s="70" t="s">
        <v>520</v>
      </c>
      <c r="B23" s="71">
        <v>82.1</v>
      </c>
    </row>
    <row r="24" spans="1:2">
      <c r="A24" s="68" t="s">
        <v>787</v>
      </c>
      <c r="B24" s="69">
        <v>22.338000000000001</v>
      </c>
    </row>
    <row r="25" spans="1:2" ht="13.5" thickBot="1">
      <c r="A25" s="70" t="s">
        <v>521</v>
      </c>
      <c r="B25" s="71">
        <v>95.001999999999995</v>
      </c>
    </row>
    <row r="26" spans="1:2">
      <c r="A26" s="68" t="s">
        <v>788</v>
      </c>
      <c r="B26" s="69">
        <v>32.369999999999997</v>
      </c>
    </row>
    <row r="27" spans="1:2" ht="13.5" thickBot="1">
      <c r="A27" s="70" t="s">
        <v>522</v>
      </c>
      <c r="B27" s="71">
        <v>76.823999999999998</v>
      </c>
    </row>
    <row r="28" spans="1:2">
      <c r="A28" s="68" t="s">
        <v>789</v>
      </c>
      <c r="B28" s="69">
        <v>179.38499999999999</v>
      </c>
    </row>
    <row r="29" spans="1:2" ht="13.5" thickBot="1">
      <c r="A29" s="70" t="s">
        <v>523</v>
      </c>
      <c r="B29" s="71">
        <v>179.38499999999999</v>
      </c>
    </row>
    <row r="30" spans="1:2">
      <c r="A30" s="68" t="s">
        <v>790</v>
      </c>
      <c r="B30" s="69">
        <v>8.0250000000000004</v>
      </c>
    </row>
    <row r="31" spans="1:2" ht="13.5" thickBot="1">
      <c r="A31" s="70" t="s">
        <v>524</v>
      </c>
      <c r="B31" s="71">
        <v>64.787999999999997</v>
      </c>
    </row>
    <row r="32" spans="1:2">
      <c r="A32" s="68" t="s">
        <v>791</v>
      </c>
      <c r="B32" s="69">
        <v>6.867</v>
      </c>
    </row>
    <row r="33" spans="1:2" ht="13.5" thickBot="1">
      <c r="A33" s="70" t="s">
        <v>525</v>
      </c>
      <c r="B33" s="71">
        <v>55.826000000000001</v>
      </c>
    </row>
    <row r="34" spans="1:2">
      <c r="A34" s="68" t="s">
        <v>792</v>
      </c>
      <c r="B34" s="69">
        <v>44.362000000000002</v>
      </c>
    </row>
    <row r="35" spans="1:2" ht="13.5" thickBot="1">
      <c r="A35" s="70" t="s">
        <v>526</v>
      </c>
      <c r="B35" s="71">
        <v>85.353999999999999</v>
      </c>
    </row>
    <row r="36" spans="1:2">
      <c r="A36" s="68" t="s">
        <v>767</v>
      </c>
      <c r="B36" s="69">
        <v>7.4850000000000003</v>
      </c>
    </row>
    <row r="37" spans="1:2" ht="13.5" thickBot="1">
      <c r="A37" s="70" t="s">
        <v>778</v>
      </c>
      <c r="B37" s="71">
        <v>53.115000000000002</v>
      </c>
    </row>
    <row r="38" spans="1:2">
      <c r="A38" s="68" t="s">
        <v>793</v>
      </c>
      <c r="B38" s="69">
        <v>11.233000000000001</v>
      </c>
    </row>
    <row r="39" spans="1:2" ht="13.5" thickBot="1">
      <c r="A39" s="70" t="s">
        <v>527</v>
      </c>
      <c r="B39" s="71">
        <v>11.233000000000001</v>
      </c>
    </row>
    <row r="40" spans="1:2">
      <c r="A40" s="68" t="s">
        <v>794</v>
      </c>
      <c r="B40" s="69">
        <v>21.225999999999999</v>
      </c>
    </row>
    <row r="41" spans="1:2" ht="13.5" thickBot="1">
      <c r="A41" s="70" t="s">
        <v>528</v>
      </c>
      <c r="B41" s="71">
        <v>30.466999999999999</v>
      </c>
    </row>
    <row r="42" spans="1:2">
      <c r="A42" s="68" t="s">
        <v>795</v>
      </c>
      <c r="B42" s="69">
        <v>18.91</v>
      </c>
    </row>
    <row r="43" spans="1:2" ht="13.5" thickBot="1">
      <c r="A43" s="70" t="s">
        <v>921</v>
      </c>
      <c r="B43" s="71">
        <v>18.91</v>
      </c>
    </row>
    <row r="44" spans="1:2">
      <c r="A44" s="68" t="s">
        <v>796</v>
      </c>
      <c r="B44" s="69">
        <v>38.027999999999999</v>
      </c>
    </row>
    <row r="45" spans="1:2" ht="13.5" thickBot="1">
      <c r="A45" s="70" t="s">
        <v>529</v>
      </c>
      <c r="B45" s="71">
        <v>74.8</v>
      </c>
    </row>
    <row r="46" spans="1:2">
      <c r="A46" s="68" t="s">
        <v>797</v>
      </c>
      <c r="B46" s="69">
        <v>80.513999999999996</v>
      </c>
    </row>
    <row r="47" spans="1:2" ht="13.5" thickBot="1">
      <c r="A47" s="70" t="s">
        <v>530</v>
      </c>
      <c r="B47" s="71">
        <v>92.186000000000007</v>
      </c>
    </row>
    <row r="48" spans="1:2">
      <c r="A48" s="68" t="s">
        <v>798</v>
      </c>
      <c r="B48" s="69">
        <v>5.694</v>
      </c>
    </row>
    <row r="49" spans="1:2" ht="13.5" thickBot="1">
      <c r="A49" s="70" t="s">
        <v>531</v>
      </c>
      <c r="B49" s="71">
        <v>59.439</v>
      </c>
    </row>
    <row r="50" spans="1:2">
      <c r="A50" s="68" t="s">
        <v>799</v>
      </c>
      <c r="B50" s="69">
        <v>85.385999999999996</v>
      </c>
    </row>
    <row r="51" spans="1:2" ht="13.5" thickBot="1">
      <c r="A51" s="70" t="s">
        <v>532</v>
      </c>
      <c r="B51" s="71">
        <v>85.385999999999996</v>
      </c>
    </row>
    <row r="52" spans="1:2">
      <c r="A52" s="68" t="s">
        <v>800</v>
      </c>
      <c r="B52" s="69">
        <v>61.453000000000003</v>
      </c>
    </row>
    <row r="53" spans="1:2" ht="13.5" thickBot="1">
      <c r="A53" s="70" t="s">
        <v>533</v>
      </c>
      <c r="B53" s="71">
        <v>66.385999999999996</v>
      </c>
    </row>
    <row r="54" spans="1:2">
      <c r="A54" s="68" t="s">
        <v>801</v>
      </c>
      <c r="B54" s="69">
        <v>19.837</v>
      </c>
    </row>
    <row r="55" spans="1:2" ht="13.5" thickBot="1">
      <c r="A55" s="70" t="s">
        <v>534</v>
      </c>
      <c r="B55" s="71">
        <v>19.837</v>
      </c>
    </row>
    <row r="56" spans="1:2">
      <c r="A56" s="68" t="s">
        <v>802</v>
      </c>
      <c r="B56" s="69">
        <v>36.851999999999997</v>
      </c>
    </row>
    <row r="57" spans="1:2" ht="13.5" thickBot="1">
      <c r="A57" s="70" t="s">
        <v>535</v>
      </c>
      <c r="B57" s="71">
        <v>54.966999999999999</v>
      </c>
    </row>
    <row r="58" spans="1:2">
      <c r="A58" s="68" t="s">
        <v>803</v>
      </c>
      <c r="B58" s="69">
        <v>39.649000000000001</v>
      </c>
    </row>
    <row r="59" spans="1:2" ht="13.5" thickBot="1">
      <c r="A59" s="70" t="s">
        <v>536</v>
      </c>
      <c r="B59" s="71">
        <v>44.174999999999997</v>
      </c>
    </row>
    <row r="60" spans="1:2">
      <c r="A60" s="68" t="s">
        <v>804</v>
      </c>
      <c r="B60" s="69">
        <v>46.337000000000003</v>
      </c>
    </row>
    <row r="61" spans="1:2" ht="13.5" thickBot="1">
      <c r="A61" s="70" t="s">
        <v>537</v>
      </c>
      <c r="B61" s="71">
        <v>101.94499999999999</v>
      </c>
    </row>
    <row r="62" spans="1:2">
      <c r="A62" s="68" t="s">
        <v>805</v>
      </c>
      <c r="B62" s="69">
        <v>27.178999999999998</v>
      </c>
    </row>
    <row r="63" spans="1:2" ht="13.5" thickBot="1">
      <c r="A63" s="70" t="s">
        <v>538</v>
      </c>
      <c r="B63" s="71">
        <v>69.218999999999994</v>
      </c>
    </row>
    <row r="64" spans="1:2">
      <c r="A64" s="68" t="s">
        <v>806</v>
      </c>
      <c r="B64" s="69">
        <v>10.004</v>
      </c>
    </row>
    <row r="65" spans="1:2" ht="13.5" thickBot="1">
      <c r="A65" s="70" t="s">
        <v>539</v>
      </c>
      <c r="B65" s="71">
        <v>85.784000000000006</v>
      </c>
    </row>
    <row r="66" spans="1:2">
      <c r="A66" s="68" t="s">
        <v>807</v>
      </c>
      <c r="B66" s="69">
        <v>11.755000000000001</v>
      </c>
    </row>
    <row r="67" spans="1:2" ht="13.5" thickBot="1">
      <c r="A67" s="70" t="s">
        <v>540</v>
      </c>
      <c r="B67" s="71">
        <v>17.890999999999998</v>
      </c>
    </row>
    <row r="68" spans="1:2">
      <c r="A68" s="68" t="s">
        <v>808</v>
      </c>
      <c r="B68" s="69">
        <v>9.7620000000000005</v>
      </c>
    </row>
    <row r="69" spans="1:2" ht="13.5" thickBot="1">
      <c r="A69" s="70" t="s">
        <v>541</v>
      </c>
      <c r="B69" s="71">
        <v>127.8</v>
      </c>
    </row>
    <row r="70" spans="1:2">
      <c r="A70" s="68" t="s">
        <v>809</v>
      </c>
      <c r="B70" s="69">
        <v>70.521000000000001</v>
      </c>
    </row>
    <row r="71" spans="1:2" ht="13.5" thickBot="1">
      <c r="A71" s="70" t="s">
        <v>542</v>
      </c>
      <c r="B71" s="71">
        <v>88.55</v>
      </c>
    </row>
    <row r="72" spans="1:2">
      <c r="A72" s="68" t="s">
        <v>810</v>
      </c>
      <c r="B72" s="69">
        <v>18.742999999999999</v>
      </c>
    </row>
    <row r="73" spans="1:2" ht="13.5" thickBot="1">
      <c r="A73" s="70" t="s">
        <v>543</v>
      </c>
      <c r="B73" s="71">
        <v>52.283000000000001</v>
      </c>
    </row>
    <row r="74" spans="1:2">
      <c r="A74" s="68" t="s">
        <v>0</v>
      </c>
      <c r="B74" s="69">
        <v>40.203000000000003</v>
      </c>
    </row>
    <row r="75" spans="1:2" ht="13.5" thickBot="1">
      <c r="A75" s="70" t="s">
        <v>544</v>
      </c>
      <c r="B75" s="71">
        <v>26.853999999999999</v>
      </c>
    </row>
    <row r="76" spans="1:2">
      <c r="A76" s="68" t="s">
        <v>1</v>
      </c>
      <c r="B76" s="69">
        <v>76.397999999999996</v>
      </c>
    </row>
    <row r="77" spans="1:2" ht="13.5" thickBot="1">
      <c r="A77" s="70" t="s">
        <v>545</v>
      </c>
      <c r="B77" s="71">
        <v>79.796000000000006</v>
      </c>
    </row>
    <row r="78" spans="1:2">
      <c r="A78" s="68" t="s">
        <v>2</v>
      </c>
      <c r="B78" s="69">
        <v>4.5519999999999996</v>
      </c>
    </row>
    <row r="79" spans="1:2" ht="13.5" thickBot="1">
      <c r="A79" s="70" t="s">
        <v>546</v>
      </c>
      <c r="B79" s="71">
        <v>4.5519999999999996</v>
      </c>
    </row>
    <row r="80" spans="1:2">
      <c r="A80" s="68" t="s">
        <v>779</v>
      </c>
      <c r="B80" s="69">
        <v>6.5590000000000002</v>
      </c>
    </row>
    <row r="81" spans="1:2" ht="13.5" thickBot="1">
      <c r="A81" s="70" t="s">
        <v>751</v>
      </c>
      <c r="B81" s="71">
        <v>52.491</v>
      </c>
    </row>
    <row r="82" spans="1:2">
      <c r="A82" s="68" t="s">
        <v>4</v>
      </c>
      <c r="B82" s="69">
        <v>93.733000000000004</v>
      </c>
    </row>
    <row r="83" spans="1:2" ht="13.5" thickBot="1">
      <c r="A83" s="70" t="s">
        <v>547</v>
      </c>
      <c r="B83" s="71">
        <v>93.733000000000004</v>
      </c>
    </row>
    <row r="84" spans="1:2">
      <c r="A84" s="68" t="s">
        <v>5</v>
      </c>
      <c r="B84" s="69">
        <v>29.603000000000002</v>
      </c>
    </row>
    <row r="85" spans="1:2" ht="13.5" thickBot="1">
      <c r="A85" s="70" t="s">
        <v>548</v>
      </c>
      <c r="B85" s="71">
        <v>61.570999999999998</v>
      </c>
    </row>
    <row r="86" spans="1:2">
      <c r="A86" s="68" t="s">
        <v>6</v>
      </c>
      <c r="B86" s="69">
        <v>128.57599999999999</v>
      </c>
    </row>
    <row r="87" spans="1:2" ht="13.5" thickBot="1">
      <c r="A87" s="70" t="s">
        <v>549</v>
      </c>
      <c r="B87" s="71">
        <v>128.57599999999999</v>
      </c>
    </row>
    <row r="88" spans="1:2">
      <c r="A88" s="68" t="s">
        <v>7</v>
      </c>
      <c r="B88" s="69">
        <v>55.055</v>
      </c>
    </row>
    <row r="89" spans="1:2" ht="13.5" thickBot="1">
      <c r="A89" s="70" t="s">
        <v>550</v>
      </c>
      <c r="B89" s="71">
        <v>55.055</v>
      </c>
    </row>
    <row r="90" spans="1:2">
      <c r="A90" s="68" t="s">
        <v>768</v>
      </c>
      <c r="B90" s="69">
        <v>2.8439999999999999</v>
      </c>
    </row>
    <row r="91" spans="1:2" ht="13.5" thickBot="1">
      <c r="A91" s="70" t="s">
        <v>752</v>
      </c>
      <c r="B91" s="71">
        <v>16.131</v>
      </c>
    </row>
    <row r="92" spans="1:2">
      <c r="A92" s="68" t="s">
        <v>9</v>
      </c>
      <c r="B92" s="69">
        <v>15.343999999999999</v>
      </c>
    </row>
    <row r="93" spans="1:2" ht="13.5" thickBot="1">
      <c r="A93" s="70" t="s">
        <v>551</v>
      </c>
      <c r="B93" s="71">
        <v>73.283000000000001</v>
      </c>
    </row>
    <row r="94" spans="1:2">
      <c r="A94" s="68" t="s">
        <v>10</v>
      </c>
      <c r="B94" s="69">
        <v>5.4779999999999998</v>
      </c>
    </row>
    <row r="95" spans="1:2" ht="13.5" thickBot="1">
      <c r="A95" s="70" t="s">
        <v>552</v>
      </c>
      <c r="B95" s="71">
        <v>4.343</v>
      </c>
    </row>
    <row r="96" spans="1:2">
      <c r="A96" s="68" t="s">
        <v>769</v>
      </c>
      <c r="B96" s="69">
        <v>80.629000000000005</v>
      </c>
    </row>
    <row r="97" spans="1:2" ht="13.5" thickBot="1">
      <c r="A97" s="70" t="s">
        <v>732</v>
      </c>
      <c r="B97" s="71">
        <v>80.629000000000005</v>
      </c>
    </row>
    <row r="98" spans="1:2">
      <c r="A98" s="68" t="s">
        <v>11</v>
      </c>
      <c r="B98" s="69">
        <v>8.24</v>
      </c>
    </row>
    <row r="99" spans="1:2" ht="13.5" thickBot="1">
      <c r="A99" s="70" t="s">
        <v>733</v>
      </c>
      <c r="B99" s="71">
        <v>8.24</v>
      </c>
    </row>
    <row r="100" spans="1:2">
      <c r="A100" s="68" t="s">
        <v>12</v>
      </c>
      <c r="B100" s="69">
        <v>17.474</v>
      </c>
    </row>
    <row r="101" spans="1:2" ht="13.5" thickBot="1">
      <c r="A101" s="70" t="s">
        <v>553</v>
      </c>
      <c r="B101" s="71">
        <v>31.091999999999999</v>
      </c>
    </row>
    <row r="102" spans="1:2">
      <c r="A102" s="68" t="s">
        <v>13</v>
      </c>
      <c r="B102" s="69">
        <v>164.608</v>
      </c>
    </row>
    <row r="103" spans="1:2" ht="13.5" thickBot="1">
      <c r="A103" s="70" t="s">
        <v>554</v>
      </c>
      <c r="B103" s="71">
        <v>164.608</v>
      </c>
    </row>
    <row r="104" spans="1:2">
      <c r="A104" s="68" t="s">
        <v>131</v>
      </c>
      <c r="B104" s="69">
        <v>88.619</v>
      </c>
    </row>
    <row r="105" spans="1:2" ht="13.5" thickBot="1">
      <c r="A105" s="70" t="s">
        <v>734</v>
      </c>
      <c r="B105" s="71">
        <v>88.619</v>
      </c>
    </row>
    <row r="106" spans="1:2">
      <c r="A106" s="68" t="s">
        <v>14</v>
      </c>
      <c r="B106" s="69">
        <v>78.683999999999997</v>
      </c>
    </row>
    <row r="107" spans="1:2" ht="13.5" thickBot="1">
      <c r="A107" s="70" t="s">
        <v>555</v>
      </c>
      <c r="B107" s="71">
        <v>78.475999999999999</v>
      </c>
    </row>
    <row r="108" spans="1:2">
      <c r="A108" s="68" t="s">
        <v>15</v>
      </c>
      <c r="B108" s="69">
        <v>231.56200000000001</v>
      </c>
    </row>
    <row r="109" spans="1:2" ht="13.5" thickBot="1">
      <c r="A109" s="70" t="s">
        <v>556</v>
      </c>
      <c r="B109" s="71">
        <v>231.56200000000001</v>
      </c>
    </row>
    <row r="110" spans="1:2">
      <c r="A110" s="68" t="s">
        <v>16</v>
      </c>
      <c r="B110" s="69">
        <v>14.417</v>
      </c>
    </row>
    <row r="111" spans="1:2" ht="13.5" thickBot="1">
      <c r="A111" s="70" t="s">
        <v>557</v>
      </c>
      <c r="B111" s="71">
        <v>18.338999999999999</v>
      </c>
    </row>
    <row r="112" spans="1:2">
      <c r="A112" s="68" t="s">
        <v>17</v>
      </c>
      <c r="B112" s="69">
        <v>60.613</v>
      </c>
    </row>
    <row r="113" spans="1:2" ht="13.5" thickBot="1">
      <c r="A113" s="70" t="s">
        <v>558</v>
      </c>
      <c r="B113" s="71">
        <v>346.93599999999998</v>
      </c>
    </row>
    <row r="114" spans="1:2">
      <c r="A114" s="68" t="s">
        <v>18</v>
      </c>
      <c r="B114" s="69">
        <v>11.499000000000001</v>
      </c>
    </row>
    <row r="115" spans="1:2" ht="13.5" thickBot="1">
      <c r="A115" s="70" t="s">
        <v>559</v>
      </c>
      <c r="B115" s="71">
        <v>80.572999999999993</v>
      </c>
    </row>
    <row r="116" spans="1:2">
      <c r="A116" s="68" t="s">
        <v>19</v>
      </c>
      <c r="B116" s="69">
        <v>281.54399999999998</v>
      </c>
    </row>
    <row r="117" spans="1:2" ht="13.5" thickBot="1">
      <c r="A117" s="70" t="s">
        <v>560</v>
      </c>
      <c r="B117" s="71">
        <v>282.29899999999998</v>
      </c>
    </row>
    <row r="118" spans="1:2">
      <c r="A118" s="68" t="s">
        <v>20</v>
      </c>
      <c r="B118" s="69">
        <v>5.6319999999999997</v>
      </c>
    </row>
    <row r="119" spans="1:2" ht="13.5" thickBot="1">
      <c r="A119" s="70" t="s">
        <v>561</v>
      </c>
      <c r="B119" s="71">
        <v>15.701000000000001</v>
      </c>
    </row>
    <row r="120" spans="1:2">
      <c r="A120" s="68" t="s">
        <v>21</v>
      </c>
      <c r="B120" s="69">
        <v>8.7200000000000006</v>
      </c>
    </row>
    <row r="121" spans="1:2" ht="13.5" thickBot="1">
      <c r="A121" s="70" t="s">
        <v>562</v>
      </c>
      <c r="B121" s="71">
        <v>68.61</v>
      </c>
    </row>
    <row r="122" spans="1:2">
      <c r="A122" s="68" t="s">
        <v>22</v>
      </c>
      <c r="B122" s="69">
        <v>3.754</v>
      </c>
    </row>
    <row r="123" spans="1:2" ht="13.5" thickBot="1">
      <c r="A123" s="70" t="s">
        <v>563</v>
      </c>
      <c r="B123" s="71">
        <v>56.982999999999997</v>
      </c>
    </row>
    <row r="124" spans="1:2">
      <c r="A124" s="68" t="s">
        <v>23</v>
      </c>
      <c r="B124" s="69">
        <v>325.39800000000002</v>
      </c>
    </row>
    <row r="125" spans="1:2" ht="13.5" thickBot="1">
      <c r="A125" s="70" t="s">
        <v>564</v>
      </c>
      <c r="B125" s="71">
        <v>325.39800000000002</v>
      </c>
    </row>
    <row r="126" spans="1:2">
      <c r="A126" s="68" t="s">
        <v>24</v>
      </c>
      <c r="B126" s="69">
        <v>123.178</v>
      </c>
    </row>
    <row r="127" spans="1:2" ht="13.5" thickBot="1">
      <c r="A127" s="70" t="s">
        <v>565</v>
      </c>
      <c r="B127" s="71">
        <v>119.398</v>
      </c>
    </row>
    <row r="128" spans="1:2">
      <c r="A128" s="68" t="s">
        <v>25</v>
      </c>
      <c r="B128" s="69">
        <v>39.253</v>
      </c>
    </row>
    <row r="129" spans="1:2" ht="13.5" thickBot="1">
      <c r="A129" s="70" t="s">
        <v>566</v>
      </c>
      <c r="B129" s="71">
        <v>81.364000000000004</v>
      </c>
    </row>
    <row r="130" spans="1:2">
      <c r="A130" s="68" t="s">
        <v>26</v>
      </c>
      <c r="B130" s="69">
        <v>31.786999999999999</v>
      </c>
    </row>
    <row r="131" spans="1:2" ht="13.5" thickBot="1">
      <c r="A131" s="70" t="s">
        <v>567</v>
      </c>
      <c r="B131" s="71">
        <v>35.335999999999999</v>
      </c>
    </row>
    <row r="132" spans="1:2">
      <c r="A132" s="68" t="s">
        <v>27</v>
      </c>
      <c r="B132" s="69">
        <v>462.24299999999999</v>
      </c>
    </row>
    <row r="133" spans="1:2" ht="13.5" thickBot="1">
      <c r="A133" s="70" t="s">
        <v>568</v>
      </c>
      <c r="B133" s="71">
        <v>462.24299999999999</v>
      </c>
    </row>
    <row r="134" spans="1:2">
      <c r="A134" s="68" t="s">
        <v>922</v>
      </c>
      <c r="B134" s="69">
        <v>2.3340000000000001</v>
      </c>
    </row>
    <row r="135" spans="1:2" ht="13.5" thickBot="1">
      <c r="A135" s="70" t="s">
        <v>923</v>
      </c>
      <c r="B135" s="71">
        <v>18.643999999999998</v>
      </c>
    </row>
    <row r="136" spans="1:2">
      <c r="A136" s="68" t="s">
        <v>28</v>
      </c>
      <c r="B136" s="69">
        <v>50.198</v>
      </c>
    </row>
    <row r="137" spans="1:2" ht="13.5" thickBot="1">
      <c r="A137" s="70" t="s">
        <v>569</v>
      </c>
      <c r="B137" s="71">
        <v>78.304000000000002</v>
      </c>
    </row>
    <row r="138" spans="1:2">
      <c r="A138" s="68" t="s">
        <v>29</v>
      </c>
      <c r="B138" s="69">
        <v>35.122</v>
      </c>
    </row>
    <row r="139" spans="1:2" ht="13.5" thickBot="1">
      <c r="A139" s="70" t="s">
        <v>570</v>
      </c>
      <c r="B139" s="71">
        <v>49.503</v>
      </c>
    </row>
    <row r="140" spans="1:2">
      <c r="A140" s="68" t="s">
        <v>30</v>
      </c>
      <c r="B140" s="69">
        <v>81.131</v>
      </c>
    </row>
    <row r="141" spans="1:2" ht="13.5" thickBot="1">
      <c r="A141" s="70" t="s">
        <v>571</v>
      </c>
      <c r="B141" s="71">
        <v>85.787000000000006</v>
      </c>
    </row>
    <row r="142" spans="1:2">
      <c r="A142" s="68" t="s">
        <v>31</v>
      </c>
      <c r="B142" s="69">
        <v>72.430999999999997</v>
      </c>
    </row>
    <row r="143" spans="1:2" ht="13.5" thickBot="1">
      <c r="A143" s="70" t="s">
        <v>572</v>
      </c>
      <c r="B143" s="71">
        <v>72.430999999999997</v>
      </c>
    </row>
    <row r="144" spans="1:2">
      <c r="A144" s="68" t="s">
        <v>32</v>
      </c>
      <c r="B144" s="69">
        <v>265.57799999999997</v>
      </c>
    </row>
    <row r="145" spans="1:2" ht="13.5" thickBot="1">
      <c r="A145" s="70" t="s">
        <v>573</v>
      </c>
      <c r="B145" s="71">
        <v>91.844999999999999</v>
      </c>
    </row>
    <row r="146" spans="1:2">
      <c r="A146" s="68" t="s">
        <v>33</v>
      </c>
      <c r="B146" s="69">
        <v>7.4160000000000004</v>
      </c>
    </row>
    <row r="147" spans="1:2" ht="13.5" thickBot="1">
      <c r="A147" s="70" t="s">
        <v>574</v>
      </c>
      <c r="B147" s="71">
        <v>109.27200000000001</v>
      </c>
    </row>
    <row r="148" spans="1:2">
      <c r="A148" s="68" t="s">
        <v>34</v>
      </c>
      <c r="B148" s="69">
        <v>71.061000000000007</v>
      </c>
    </row>
    <row r="149" spans="1:2" ht="13.5" thickBot="1">
      <c r="A149" s="70" t="s">
        <v>575</v>
      </c>
      <c r="B149" s="71">
        <v>104.252</v>
      </c>
    </row>
    <row r="150" spans="1:2">
      <c r="A150" s="68" t="s">
        <v>36</v>
      </c>
      <c r="B150" s="69">
        <v>109.88200000000001</v>
      </c>
    </row>
    <row r="151" spans="1:2" ht="13.5" thickBot="1">
      <c r="A151" s="70" t="s">
        <v>576</v>
      </c>
      <c r="B151" s="71">
        <v>109.88200000000001</v>
      </c>
    </row>
    <row r="152" spans="1:2">
      <c r="A152" s="68" t="s">
        <v>35</v>
      </c>
      <c r="B152" s="69">
        <v>164.26499999999999</v>
      </c>
    </row>
    <row r="153" spans="1:2" ht="13.5" thickBot="1">
      <c r="A153" s="70" t="s">
        <v>577</v>
      </c>
      <c r="B153" s="71">
        <v>164.26499999999999</v>
      </c>
    </row>
    <row r="154" spans="1:2">
      <c r="A154" s="68" t="s">
        <v>37</v>
      </c>
      <c r="B154" s="69">
        <v>103.464</v>
      </c>
    </row>
    <row r="155" spans="1:2" ht="13.5" thickBot="1">
      <c r="A155" s="70" t="s">
        <v>578</v>
      </c>
      <c r="B155" s="71">
        <v>103.464</v>
      </c>
    </row>
    <row r="156" spans="1:2">
      <c r="A156" s="68" t="s">
        <v>38</v>
      </c>
      <c r="B156" s="69">
        <v>15.701000000000001</v>
      </c>
    </row>
    <row r="157" spans="1:2" ht="13.5" thickBot="1">
      <c r="A157" s="70" t="s">
        <v>579</v>
      </c>
      <c r="B157" s="71">
        <v>45.533999999999999</v>
      </c>
    </row>
    <row r="158" spans="1:2">
      <c r="A158" s="68" t="s">
        <v>39</v>
      </c>
      <c r="B158" s="69">
        <v>4.8289999999999997</v>
      </c>
    </row>
    <row r="159" spans="1:2" ht="13.5" thickBot="1">
      <c r="A159" s="70" t="s">
        <v>580</v>
      </c>
      <c r="B159" s="71">
        <v>46.863</v>
      </c>
    </row>
    <row r="160" spans="1:2">
      <c r="A160" s="68" t="s">
        <v>40</v>
      </c>
      <c r="B160" s="69">
        <v>47.616</v>
      </c>
    </row>
    <row r="161" spans="1:2" ht="13.5" thickBot="1">
      <c r="A161" s="70" t="s">
        <v>581</v>
      </c>
      <c r="B161" s="71">
        <v>130.05699999999999</v>
      </c>
    </row>
    <row r="162" spans="1:2">
      <c r="A162" s="68" t="s">
        <v>41</v>
      </c>
      <c r="B162" s="69">
        <v>86.27</v>
      </c>
    </row>
    <row r="163" spans="1:2" ht="13.5" thickBot="1">
      <c r="A163" s="70" t="s">
        <v>582</v>
      </c>
      <c r="B163" s="71">
        <v>86.27</v>
      </c>
    </row>
    <row r="164" spans="1:2">
      <c r="A164" s="68" t="s">
        <v>42</v>
      </c>
      <c r="B164" s="69">
        <v>69.138999999999996</v>
      </c>
    </row>
    <row r="165" spans="1:2" ht="13.5" thickBot="1">
      <c r="A165" s="70" t="s">
        <v>583</v>
      </c>
      <c r="B165" s="71">
        <v>69.674000000000007</v>
      </c>
    </row>
    <row r="166" spans="1:2">
      <c r="A166" s="68" t="s">
        <v>43</v>
      </c>
      <c r="B166" s="69">
        <v>130.09700000000001</v>
      </c>
    </row>
    <row r="167" spans="1:2" ht="13.5" thickBot="1">
      <c r="A167" s="70" t="s">
        <v>584</v>
      </c>
      <c r="B167" s="71">
        <v>130.09700000000001</v>
      </c>
    </row>
    <row r="168" spans="1:2">
      <c r="A168" s="68" t="s">
        <v>44</v>
      </c>
      <c r="B168" s="69">
        <v>40.887999999999998</v>
      </c>
    </row>
    <row r="169" spans="1:2" ht="13.5" thickBot="1">
      <c r="A169" s="70" t="s">
        <v>585</v>
      </c>
      <c r="B169" s="71">
        <v>49.292999999999999</v>
      </c>
    </row>
    <row r="170" spans="1:2">
      <c r="A170" s="68" t="s">
        <v>45</v>
      </c>
      <c r="B170" s="69">
        <v>4.3970000000000002</v>
      </c>
    </row>
    <row r="171" spans="1:2" ht="13.5" thickBot="1">
      <c r="A171" s="70" t="s">
        <v>586</v>
      </c>
      <c r="B171" s="71">
        <v>53.741999999999997</v>
      </c>
    </row>
    <row r="172" spans="1:2">
      <c r="A172" s="68" t="s">
        <v>46</v>
      </c>
      <c r="B172" s="69">
        <v>23.518999999999998</v>
      </c>
    </row>
    <row r="173" spans="1:2" ht="13.5" thickBot="1">
      <c r="A173" s="70" t="s">
        <v>587</v>
      </c>
      <c r="B173" s="71">
        <v>71.040999999999997</v>
      </c>
    </row>
    <row r="174" spans="1:2">
      <c r="A174" s="68" t="s">
        <v>47</v>
      </c>
      <c r="B174" s="69">
        <v>13.858000000000001</v>
      </c>
    </row>
    <row r="175" spans="1:2" ht="13.5" thickBot="1">
      <c r="A175" s="70" t="s">
        <v>588</v>
      </c>
      <c r="B175" s="71">
        <v>98.682000000000002</v>
      </c>
    </row>
    <row r="176" spans="1:2">
      <c r="A176" s="68" t="s">
        <v>48</v>
      </c>
      <c r="B176" s="69">
        <v>5.5709999999999997</v>
      </c>
    </row>
    <row r="177" spans="1:2" ht="13.5" thickBot="1">
      <c r="A177" s="70" t="s">
        <v>589</v>
      </c>
      <c r="B177" s="71">
        <v>59.716999999999999</v>
      </c>
    </row>
    <row r="178" spans="1:2">
      <c r="A178" s="68" t="s">
        <v>49</v>
      </c>
      <c r="B178" s="69">
        <v>162.28800000000001</v>
      </c>
    </row>
    <row r="179" spans="1:2" ht="13.5" thickBot="1">
      <c r="A179" s="70" t="s">
        <v>728</v>
      </c>
      <c r="B179" s="71">
        <v>235.286</v>
      </c>
    </row>
    <row r="180" spans="1:2">
      <c r="A180" s="68" t="s">
        <v>50</v>
      </c>
      <c r="B180" s="69">
        <v>36.743000000000002</v>
      </c>
    </row>
    <row r="181" spans="1:2" ht="13.5" thickBot="1">
      <c r="A181" s="70" t="s">
        <v>590</v>
      </c>
      <c r="B181" s="71">
        <v>73.052999999999997</v>
      </c>
    </row>
    <row r="182" spans="1:2">
      <c r="A182" s="68" t="s">
        <v>51</v>
      </c>
      <c r="B182" s="69">
        <v>10.627000000000001</v>
      </c>
    </row>
    <row r="183" spans="1:2" ht="13.5" thickBot="1">
      <c r="A183" s="70" t="s">
        <v>591</v>
      </c>
      <c r="B183" s="71">
        <v>118.767</v>
      </c>
    </row>
    <row r="184" spans="1:2">
      <c r="A184" s="68" t="s">
        <v>52</v>
      </c>
      <c r="B184" s="69">
        <v>21.225999999999999</v>
      </c>
    </row>
    <row r="185" spans="1:2" ht="13.5" thickBot="1">
      <c r="A185" s="70" t="s">
        <v>592</v>
      </c>
      <c r="B185" s="71">
        <v>21.225999999999999</v>
      </c>
    </row>
    <row r="186" spans="1:2">
      <c r="A186" s="68" t="s">
        <v>53</v>
      </c>
      <c r="B186" s="69">
        <v>46.098999999999997</v>
      </c>
    </row>
    <row r="187" spans="1:2" ht="13.5" thickBot="1">
      <c r="A187" s="70" t="s">
        <v>593</v>
      </c>
      <c r="B187" s="71">
        <v>59.508000000000003</v>
      </c>
    </row>
    <row r="188" spans="1:2">
      <c r="A188" s="68" t="s">
        <v>54</v>
      </c>
      <c r="B188" s="69">
        <v>70.667000000000002</v>
      </c>
    </row>
    <row r="189" spans="1:2" ht="13.5" thickBot="1">
      <c r="A189" s="70" t="s">
        <v>594</v>
      </c>
      <c r="B189" s="71">
        <v>70.667000000000002</v>
      </c>
    </row>
    <row r="190" spans="1:2">
      <c r="A190" s="68" t="s">
        <v>764</v>
      </c>
      <c r="B190" s="69">
        <v>227.435</v>
      </c>
    </row>
    <row r="191" spans="1:2" ht="13.5" thickBot="1">
      <c r="A191" s="70" t="s">
        <v>595</v>
      </c>
      <c r="B191" s="71">
        <v>227.435</v>
      </c>
    </row>
    <row r="192" spans="1:2">
      <c r="A192" s="68" t="s">
        <v>55</v>
      </c>
      <c r="B192" s="69">
        <v>104.97799999999999</v>
      </c>
    </row>
    <row r="193" spans="1:2" ht="13.5" thickBot="1">
      <c r="A193" s="70" t="s">
        <v>596</v>
      </c>
      <c r="B193" s="71">
        <v>104.97799999999999</v>
      </c>
    </row>
    <row r="194" spans="1:2">
      <c r="A194" s="68" t="s">
        <v>56</v>
      </c>
      <c r="B194" s="69">
        <v>68.56</v>
      </c>
    </row>
    <row r="195" spans="1:2" ht="13.5" thickBot="1">
      <c r="A195" s="70" t="s">
        <v>597</v>
      </c>
      <c r="B195" s="71">
        <v>83.406000000000006</v>
      </c>
    </row>
    <row r="196" spans="1:2">
      <c r="A196" s="68" t="s">
        <v>57</v>
      </c>
      <c r="B196" s="69">
        <v>96.668000000000006</v>
      </c>
    </row>
    <row r="197" spans="1:2" ht="13.5" thickBot="1">
      <c r="A197" s="70" t="s">
        <v>924</v>
      </c>
      <c r="B197" s="71">
        <v>99.040999999999997</v>
      </c>
    </row>
    <row r="198" spans="1:2">
      <c r="A198" s="68" t="s">
        <v>58</v>
      </c>
      <c r="B198" s="69">
        <v>8.2569999999999997</v>
      </c>
    </row>
    <row r="199" spans="1:2" ht="13.5" thickBot="1">
      <c r="A199" s="70" t="s">
        <v>925</v>
      </c>
      <c r="B199" s="71">
        <v>8.2569999999999997</v>
      </c>
    </row>
    <row r="200" spans="1:2">
      <c r="A200" s="68" t="s">
        <v>59</v>
      </c>
      <c r="B200" s="69">
        <v>7.1310000000000002</v>
      </c>
    </row>
    <row r="201" spans="1:2" ht="13.5" thickBot="1">
      <c r="A201" s="70" t="s">
        <v>598</v>
      </c>
      <c r="B201" s="71">
        <v>57.756</v>
      </c>
    </row>
    <row r="202" spans="1:2">
      <c r="A202" s="68" t="s">
        <v>60</v>
      </c>
      <c r="B202" s="69">
        <v>9.8320000000000007</v>
      </c>
    </row>
    <row r="203" spans="1:2" ht="13.5" thickBot="1">
      <c r="A203" s="70" t="s">
        <v>599</v>
      </c>
      <c r="B203" s="71">
        <v>65.900000000000006</v>
      </c>
    </row>
    <row r="204" spans="1:2">
      <c r="A204" s="68" t="s">
        <v>61</v>
      </c>
      <c r="B204" s="69">
        <v>14.695</v>
      </c>
    </row>
    <row r="205" spans="1:2" ht="13.5" thickBot="1">
      <c r="A205" s="70" t="s">
        <v>600</v>
      </c>
      <c r="B205" s="71">
        <v>15.321</v>
      </c>
    </row>
    <row r="206" spans="1:2">
      <c r="A206" s="68" t="s">
        <v>62</v>
      </c>
      <c r="B206" s="69">
        <v>26.437000000000001</v>
      </c>
    </row>
    <row r="207" spans="1:2" ht="13.5" thickBot="1">
      <c r="A207" s="70" t="s">
        <v>926</v>
      </c>
      <c r="B207" s="71">
        <v>35.261000000000003</v>
      </c>
    </row>
    <row r="208" spans="1:2">
      <c r="A208" s="68" t="s">
        <v>63</v>
      </c>
      <c r="B208" s="69">
        <v>41.582999999999998</v>
      </c>
    </row>
    <row r="209" spans="1:2" ht="13.5" thickBot="1">
      <c r="A209" s="70" t="s">
        <v>601</v>
      </c>
      <c r="B209" s="71">
        <v>82.783000000000001</v>
      </c>
    </row>
    <row r="210" spans="1:2">
      <c r="A210" s="68" t="s">
        <v>64</v>
      </c>
      <c r="B210" s="69">
        <v>17.751999999999999</v>
      </c>
    </row>
    <row r="211" spans="1:2" ht="13.5" thickBot="1">
      <c r="A211" s="70" t="s">
        <v>602</v>
      </c>
      <c r="B211" s="71">
        <v>39.707000000000001</v>
      </c>
    </row>
    <row r="212" spans="1:2">
      <c r="A212" s="68" t="s">
        <v>65</v>
      </c>
      <c r="B212" s="69">
        <v>3.4710000000000001</v>
      </c>
    </row>
    <row r="213" spans="1:2" ht="13.5" thickBot="1">
      <c r="A213" s="70" t="s">
        <v>603</v>
      </c>
      <c r="B213" s="71">
        <v>59.439</v>
      </c>
    </row>
    <row r="214" spans="1:2">
      <c r="A214" s="68" t="s">
        <v>66</v>
      </c>
      <c r="B214" s="69">
        <v>7.1769999999999996</v>
      </c>
    </row>
    <row r="215" spans="1:2" ht="13.5" thickBot="1">
      <c r="A215" s="70" t="s">
        <v>604</v>
      </c>
      <c r="B215" s="71">
        <v>42.069000000000003</v>
      </c>
    </row>
    <row r="216" spans="1:2">
      <c r="A216" s="68" t="s">
        <v>67</v>
      </c>
      <c r="B216" s="69">
        <v>3.718</v>
      </c>
    </row>
    <row r="217" spans="1:2" ht="13.5" thickBot="1">
      <c r="A217" s="70" t="s">
        <v>605</v>
      </c>
      <c r="B217" s="71">
        <v>63.606999999999999</v>
      </c>
    </row>
    <row r="218" spans="1:2">
      <c r="A218" s="68" t="s">
        <v>68</v>
      </c>
      <c r="B218" s="69">
        <v>35.122</v>
      </c>
    </row>
    <row r="219" spans="1:2" ht="13.5" thickBot="1">
      <c r="A219" s="70" t="s">
        <v>606</v>
      </c>
      <c r="B219" s="71">
        <v>75.905000000000001</v>
      </c>
    </row>
    <row r="220" spans="1:2">
      <c r="A220" s="68" t="s">
        <v>69</v>
      </c>
      <c r="B220" s="69">
        <v>11.036</v>
      </c>
    </row>
    <row r="221" spans="1:2" ht="13.5" thickBot="1">
      <c r="A221" s="70" t="s">
        <v>607</v>
      </c>
      <c r="B221" s="71">
        <v>41.378999999999998</v>
      </c>
    </row>
    <row r="222" spans="1:2">
      <c r="A222" s="68" t="s">
        <v>70</v>
      </c>
      <c r="B222" s="69">
        <v>9.7319999999999993</v>
      </c>
    </row>
    <row r="223" spans="1:2" ht="13.5" thickBot="1">
      <c r="A223" s="70" t="s">
        <v>608</v>
      </c>
      <c r="B223" s="71">
        <v>28.387</v>
      </c>
    </row>
    <row r="224" spans="1:2">
      <c r="A224" s="68" t="s">
        <v>770</v>
      </c>
      <c r="B224" s="69">
        <v>36.024999999999999</v>
      </c>
    </row>
    <row r="225" spans="1:2" ht="13.5" thickBot="1">
      <c r="A225" s="70" t="s">
        <v>609</v>
      </c>
      <c r="B225" s="71">
        <v>90.5</v>
      </c>
    </row>
    <row r="226" spans="1:2">
      <c r="A226" s="68" t="s">
        <v>71</v>
      </c>
      <c r="B226" s="69">
        <v>32.829000000000001</v>
      </c>
    </row>
    <row r="227" spans="1:2" ht="13.5" thickBot="1">
      <c r="A227" s="70" t="s">
        <v>610</v>
      </c>
      <c r="B227" s="71">
        <v>51.31</v>
      </c>
    </row>
    <row r="228" spans="1:2">
      <c r="A228" s="68" t="s">
        <v>72</v>
      </c>
      <c r="B228" s="69">
        <v>196.94300000000001</v>
      </c>
    </row>
    <row r="229" spans="1:2" ht="13.5" thickBot="1">
      <c r="A229" s="70" t="s">
        <v>735</v>
      </c>
      <c r="B229" s="71">
        <v>196.94300000000001</v>
      </c>
    </row>
    <row r="230" spans="1:2">
      <c r="A230" s="68" t="s">
        <v>73</v>
      </c>
      <c r="B230" s="69">
        <v>291.35399999999998</v>
      </c>
    </row>
    <row r="231" spans="1:2" ht="13.5" thickBot="1">
      <c r="A231" s="70" t="s">
        <v>736</v>
      </c>
      <c r="B231" s="71">
        <v>291.35399999999998</v>
      </c>
    </row>
    <row r="232" spans="1:2">
      <c r="A232" s="68" t="s">
        <v>74</v>
      </c>
      <c r="B232" s="69">
        <v>16.501999999999999</v>
      </c>
    </row>
    <row r="233" spans="1:2" ht="13.5" thickBot="1">
      <c r="A233" s="70" t="s">
        <v>611</v>
      </c>
      <c r="B233" s="71">
        <v>17.613</v>
      </c>
    </row>
    <row r="234" spans="1:2">
      <c r="A234" s="68" t="s">
        <v>75</v>
      </c>
      <c r="B234" s="69">
        <v>35.122</v>
      </c>
    </row>
    <row r="235" spans="1:2" ht="13.5" thickBot="1">
      <c r="A235" s="70" t="s">
        <v>612</v>
      </c>
      <c r="B235" s="71">
        <v>69.86</v>
      </c>
    </row>
    <row r="236" spans="1:2">
      <c r="A236" s="68" t="s">
        <v>76</v>
      </c>
      <c r="B236" s="69">
        <v>55.234000000000002</v>
      </c>
    </row>
    <row r="237" spans="1:2" ht="13.5" thickBot="1">
      <c r="A237" s="70" t="s">
        <v>613</v>
      </c>
      <c r="B237" s="71">
        <v>57.241</v>
      </c>
    </row>
    <row r="238" spans="1:2">
      <c r="A238" s="68" t="s">
        <v>77</v>
      </c>
      <c r="B238" s="69">
        <v>20.530999999999999</v>
      </c>
    </row>
    <row r="239" spans="1:2" ht="13.5" thickBot="1">
      <c r="A239" s="70" t="s">
        <v>614</v>
      </c>
      <c r="B239" s="71">
        <v>20.530999999999999</v>
      </c>
    </row>
    <row r="240" spans="1:2">
      <c r="A240" s="68" t="s">
        <v>78</v>
      </c>
      <c r="B240" s="69">
        <v>14.973000000000001</v>
      </c>
    </row>
    <row r="241" spans="1:2" ht="13.5" thickBot="1">
      <c r="A241" s="70" t="s">
        <v>615</v>
      </c>
      <c r="B241" s="71">
        <v>83.894999999999996</v>
      </c>
    </row>
    <row r="242" spans="1:2">
      <c r="A242" s="68" t="s">
        <v>79</v>
      </c>
      <c r="B242" s="69">
        <v>42.069000000000003</v>
      </c>
    </row>
    <row r="243" spans="1:2" ht="13.5" thickBot="1">
      <c r="A243" s="70" t="s">
        <v>616</v>
      </c>
      <c r="B243" s="71">
        <v>79.100999999999999</v>
      </c>
    </row>
    <row r="244" spans="1:2">
      <c r="A244" s="68" t="s">
        <v>80</v>
      </c>
      <c r="B244" s="69">
        <v>62.295999999999999</v>
      </c>
    </row>
    <row r="245" spans="1:2" ht="13.5" thickBot="1">
      <c r="A245" s="70" t="s">
        <v>617</v>
      </c>
      <c r="B245" s="71">
        <v>82.037999999999997</v>
      </c>
    </row>
    <row r="246" spans="1:2">
      <c r="A246" s="68" t="s">
        <v>81</v>
      </c>
      <c r="B246" s="69">
        <v>77.849999999999994</v>
      </c>
    </row>
    <row r="247" spans="1:2" ht="13.5" thickBot="1">
      <c r="A247" s="70" t="s">
        <v>618</v>
      </c>
      <c r="B247" s="71">
        <v>88.391999999999996</v>
      </c>
    </row>
    <row r="248" spans="1:2">
      <c r="A248" s="68" t="s">
        <v>82</v>
      </c>
      <c r="B248" s="69">
        <v>75.905000000000001</v>
      </c>
    </row>
    <row r="249" spans="1:2" ht="13.5" thickBot="1">
      <c r="A249" s="70" t="s">
        <v>619</v>
      </c>
      <c r="B249" s="71">
        <v>89.661000000000001</v>
      </c>
    </row>
    <row r="250" spans="1:2">
      <c r="A250" s="68" t="s">
        <v>83</v>
      </c>
      <c r="B250" s="69">
        <v>22.338000000000001</v>
      </c>
    </row>
    <row r="251" spans="1:2" ht="13.5" thickBot="1">
      <c r="A251" s="70" t="s">
        <v>927</v>
      </c>
      <c r="B251" s="71">
        <v>199.505</v>
      </c>
    </row>
    <row r="252" spans="1:2">
      <c r="A252" s="68" t="s">
        <v>84</v>
      </c>
      <c r="B252" s="69">
        <v>15.807</v>
      </c>
    </row>
    <row r="253" spans="1:2" ht="13.5" thickBot="1">
      <c r="A253" s="70" t="s">
        <v>620</v>
      </c>
      <c r="B253" s="71">
        <v>64.927000000000007</v>
      </c>
    </row>
    <row r="254" spans="1:2">
      <c r="A254" s="68" t="s">
        <v>85</v>
      </c>
      <c r="B254" s="69">
        <v>5.6319999999999997</v>
      </c>
    </row>
    <row r="255" spans="1:2" ht="13.5" thickBot="1">
      <c r="A255" s="70" t="s">
        <v>928</v>
      </c>
      <c r="B255" s="71">
        <v>59.021999999999998</v>
      </c>
    </row>
    <row r="256" spans="1:2">
      <c r="A256" s="68" t="s">
        <v>86</v>
      </c>
      <c r="B256" s="69">
        <v>27.757000000000001</v>
      </c>
    </row>
    <row r="257" spans="1:2" ht="13.5" thickBot="1">
      <c r="A257" s="70" t="s">
        <v>621</v>
      </c>
      <c r="B257" s="71">
        <v>34.287999999999997</v>
      </c>
    </row>
    <row r="258" spans="1:2">
      <c r="A258" s="68" t="s">
        <v>87</v>
      </c>
      <c r="B258" s="69">
        <v>22.824000000000002</v>
      </c>
    </row>
    <row r="259" spans="1:2" ht="13.5" thickBot="1">
      <c r="A259" s="70" t="s">
        <v>622</v>
      </c>
      <c r="B259" s="71">
        <v>101.681</v>
      </c>
    </row>
    <row r="260" spans="1:2">
      <c r="A260" s="68" t="s">
        <v>88</v>
      </c>
      <c r="B260" s="69">
        <v>103.229</v>
      </c>
    </row>
    <row r="261" spans="1:2" ht="13.5" thickBot="1">
      <c r="A261" s="70" t="s">
        <v>929</v>
      </c>
      <c r="B261" s="71">
        <v>106.753</v>
      </c>
    </row>
    <row r="262" spans="1:2">
      <c r="A262" s="68" t="s">
        <v>771</v>
      </c>
      <c r="B262" s="69">
        <v>6.6369999999999996</v>
      </c>
    </row>
    <row r="263" spans="1:2" ht="13.5" thickBot="1">
      <c r="A263" s="70" t="s">
        <v>753</v>
      </c>
      <c r="B263" s="71">
        <v>48.322000000000003</v>
      </c>
    </row>
    <row r="264" spans="1:2">
      <c r="A264" s="68" t="s">
        <v>90</v>
      </c>
      <c r="B264" s="69">
        <v>46.723999999999997</v>
      </c>
    </row>
    <row r="265" spans="1:2" ht="13.5" thickBot="1">
      <c r="A265" s="70" t="s">
        <v>623</v>
      </c>
      <c r="B265" s="71">
        <v>55.965000000000003</v>
      </c>
    </row>
    <row r="266" spans="1:2">
      <c r="A266" s="68" t="s">
        <v>91</v>
      </c>
      <c r="B266" s="69">
        <v>8.2569999999999997</v>
      </c>
    </row>
    <row r="267" spans="1:2" ht="13.5" thickBot="1">
      <c r="A267" s="70" t="s">
        <v>624</v>
      </c>
      <c r="B267" s="71">
        <v>10.666</v>
      </c>
    </row>
    <row r="268" spans="1:2">
      <c r="A268" s="68" t="s">
        <v>92</v>
      </c>
      <c r="B268" s="69">
        <v>42.069000000000003</v>
      </c>
    </row>
    <row r="269" spans="1:2" ht="13.5" thickBot="1">
      <c r="A269" s="70" t="s">
        <v>625</v>
      </c>
      <c r="B269" s="71">
        <v>73.334000000000003</v>
      </c>
    </row>
    <row r="270" spans="1:2">
      <c r="A270" s="68" t="s">
        <v>93</v>
      </c>
      <c r="B270" s="69">
        <v>255.643</v>
      </c>
    </row>
    <row r="271" spans="1:2" ht="13.5" thickBot="1">
      <c r="A271" s="70" t="s">
        <v>626</v>
      </c>
      <c r="B271" s="71">
        <v>89.6</v>
      </c>
    </row>
    <row r="272" spans="1:2">
      <c r="A272" s="68" t="s">
        <v>94</v>
      </c>
      <c r="B272" s="69">
        <v>23.866</v>
      </c>
    </row>
    <row r="273" spans="1:2" ht="13.5" thickBot="1">
      <c r="A273" s="70" t="s">
        <v>627</v>
      </c>
      <c r="B273" s="71">
        <v>87.23</v>
      </c>
    </row>
    <row r="274" spans="1:2">
      <c r="A274" s="68" t="s">
        <v>772</v>
      </c>
      <c r="B274" s="69">
        <v>106.05800000000001</v>
      </c>
    </row>
    <row r="275" spans="1:2" ht="13.5" thickBot="1">
      <c r="A275" s="70" t="s">
        <v>737</v>
      </c>
      <c r="B275" s="71">
        <v>106.05800000000001</v>
      </c>
    </row>
    <row r="276" spans="1:2">
      <c r="A276" s="68" t="s">
        <v>95</v>
      </c>
      <c r="B276" s="69">
        <v>27.827000000000002</v>
      </c>
    </row>
    <row r="277" spans="1:2" ht="13.5" thickBot="1">
      <c r="A277" s="70" t="s">
        <v>628</v>
      </c>
      <c r="B277" s="71">
        <v>123.983</v>
      </c>
    </row>
    <row r="278" spans="1:2">
      <c r="A278" s="68" t="s">
        <v>96</v>
      </c>
      <c r="B278" s="69">
        <v>58.673999999999999</v>
      </c>
    </row>
    <row r="279" spans="1:2" ht="13.5" thickBot="1">
      <c r="A279" s="70" t="s">
        <v>629</v>
      </c>
      <c r="B279" s="71">
        <v>72.5</v>
      </c>
    </row>
    <row r="280" spans="1:2">
      <c r="A280" s="68" t="s">
        <v>97</v>
      </c>
      <c r="B280" s="69">
        <v>54.73</v>
      </c>
    </row>
    <row r="281" spans="1:2" ht="13.5" thickBot="1">
      <c r="A281" s="70" t="s">
        <v>738</v>
      </c>
      <c r="B281" s="71">
        <v>54.73</v>
      </c>
    </row>
    <row r="282" spans="1:2">
      <c r="A282" s="68" t="s">
        <v>98</v>
      </c>
      <c r="B282" s="69">
        <v>62.914000000000001</v>
      </c>
    </row>
    <row r="283" spans="1:2" ht="13.5" thickBot="1">
      <c r="A283" s="70" t="s">
        <v>739</v>
      </c>
      <c r="B283" s="71">
        <v>135.006</v>
      </c>
    </row>
    <row r="284" spans="1:2">
      <c r="A284" s="68" t="s">
        <v>99</v>
      </c>
      <c r="B284" s="69">
        <v>32.759</v>
      </c>
    </row>
    <row r="285" spans="1:2" ht="13.5" thickBot="1">
      <c r="A285" s="70" t="s">
        <v>630</v>
      </c>
      <c r="B285" s="71">
        <v>92.787999999999997</v>
      </c>
    </row>
    <row r="286" spans="1:2">
      <c r="A286" s="68" t="s">
        <v>100</v>
      </c>
      <c r="B286" s="69">
        <v>91.766000000000005</v>
      </c>
    </row>
    <row r="287" spans="1:2" ht="13.5" thickBot="1">
      <c r="A287" s="70" t="s">
        <v>740</v>
      </c>
      <c r="B287" s="71">
        <v>91.766000000000005</v>
      </c>
    </row>
    <row r="288" spans="1:2">
      <c r="A288" s="68" t="s">
        <v>101</v>
      </c>
      <c r="B288" s="69">
        <v>42.442999999999998</v>
      </c>
    </row>
    <row r="289" spans="1:2" ht="13.5" thickBot="1">
      <c r="A289" s="70" t="s">
        <v>631</v>
      </c>
      <c r="B289" s="71">
        <v>54.682000000000002</v>
      </c>
    </row>
    <row r="290" spans="1:2">
      <c r="A290" s="68" t="s">
        <v>102</v>
      </c>
      <c r="B290" s="69">
        <v>11.499000000000001</v>
      </c>
    </row>
    <row r="291" spans="1:2" ht="13.5" thickBot="1">
      <c r="A291" s="70" t="s">
        <v>632</v>
      </c>
      <c r="B291" s="71">
        <v>111.547</v>
      </c>
    </row>
    <row r="292" spans="1:2">
      <c r="A292" s="68" t="s">
        <v>103</v>
      </c>
      <c r="B292" s="69">
        <v>46.377000000000002</v>
      </c>
    </row>
    <row r="293" spans="1:2" ht="13.5" thickBot="1">
      <c r="A293" s="70" t="s">
        <v>633</v>
      </c>
      <c r="B293" s="71">
        <v>43.475000000000001</v>
      </c>
    </row>
    <row r="294" spans="1:2">
      <c r="A294" s="68" t="s">
        <v>104</v>
      </c>
      <c r="B294" s="69">
        <v>45.289000000000001</v>
      </c>
    </row>
    <row r="295" spans="1:2" ht="13.5" thickBot="1">
      <c r="A295" s="70" t="s">
        <v>634</v>
      </c>
      <c r="B295" s="71">
        <v>99.704999999999998</v>
      </c>
    </row>
    <row r="296" spans="1:2">
      <c r="A296" s="68" t="s">
        <v>105</v>
      </c>
      <c r="B296" s="69">
        <v>50.866</v>
      </c>
    </row>
    <row r="297" spans="1:2" ht="13.5" thickBot="1">
      <c r="A297" s="70" t="s">
        <v>635</v>
      </c>
      <c r="B297" s="71">
        <v>50.866</v>
      </c>
    </row>
    <row r="298" spans="1:2">
      <c r="A298" s="68" t="s">
        <v>106</v>
      </c>
      <c r="B298" s="69">
        <v>43.597999999999999</v>
      </c>
    </row>
    <row r="299" spans="1:2" ht="13.5" thickBot="1">
      <c r="A299" s="70" t="s">
        <v>636</v>
      </c>
      <c r="B299" s="71">
        <v>88.48</v>
      </c>
    </row>
    <row r="300" spans="1:2">
      <c r="A300" s="68" t="s">
        <v>107</v>
      </c>
      <c r="B300" s="69">
        <v>24.422000000000001</v>
      </c>
    </row>
    <row r="301" spans="1:2" ht="13.5" thickBot="1">
      <c r="A301" s="70" t="s">
        <v>637</v>
      </c>
      <c r="B301" s="71">
        <v>52.351999999999997</v>
      </c>
    </row>
    <row r="302" spans="1:2">
      <c r="A302" s="68" t="s">
        <v>108</v>
      </c>
      <c r="B302" s="69">
        <v>123.636</v>
      </c>
    </row>
    <row r="303" spans="1:2" ht="13.5" thickBot="1">
      <c r="A303" s="70" t="s">
        <v>638</v>
      </c>
      <c r="B303" s="71">
        <v>116.202</v>
      </c>
    </row>
    <row r="304" spans="1:2">
      <c r="A304" s="68" t="s">
        <v>109</v>
      </c>
      <c r="B304" s="69">
        <v>29.655000000000001</v>
      </c>
    </row>
    <row r="305" spans="1:2" ht="13.5" thickBot="1">
      <c r="A305" s="70" t="s">
        <v>639</v>
      </c>
      <c r="B305" s="71">
        <v>76.007000000000005</v>
      </c>
    </row>
    <row r="306" spans="1:2">
      <c r="A306" s="68" t="s">
        <v>773</v>
      </c>
      <c r="B306" s="69">
        <v>373.40699999999998</v>
      </c>
    </row>
    <row r="307" spans="1:2" ht="13.5" thickBot="1">
      <c r="A307" s="70" t="s">
        <v>741</v>
      </c>
      <c r="B307" s="71">
        <v>373.40699999999998</v>
      </c>
    </row>
    <row r="308" spans="1:2">
      <c r="A308" s="68" t="s">
        <v>110</v>
      </c>
      <c r="B308" s="69">
        <v>137.66999999999999</v>
      </c>
    </row>
    <row r="309" spans="1:2" ht="13.5" thickBot="1">
      <c r="A309" s="70" t="s">
        <v>640</v>
      </c>
      <c r="B309" s="71">
        <v>208.815</v>
      </c>
    </row>
    <row r="310" spans="1:2">
      <c r="A310" s="68" t="s">
        <v>112</v>
      </c>
      <c r="B310" s="69">
        <v>69.86</v>
      </c>
    </row>
    <row r="311" spans="1:2" ht="13.5" thickBot="1">
      <c r="A311" s="70" t="s">
        <v>642</v>
      </c>
      <c r="B311" s="71">
        <v>69.86</v>
      </c>
    </row>
    <row r="312" spans="1:2">
      <c r="A312" s="68" t="s">
        <v>111</v>
      </c>
      <c r="B312" s="69">
        <v>5.9409999999999998</v>
      </c>
    </row>
    <row r="313" spans="1:2" ht="13.5" thickBot="1">
      <c r="A313" s="70" t="s">
        <v>641</v>
      </c>
      <c r="B313" s="71">
        <v>64.302000000000007</v>
      </c>
    </row>
    <row r="314" spans="1:2">
      <c r="A314" s="68" t="s">
        <v>113</v>
      </c>
      <c r="B314" s="69">
        <v>86.795000000000002</v>
      </c>
    </row>
    <row r="315" spans="1:2" ht="13.5" thickBot="1">
      <c r="A315" s="70" t="s">
        <v>729</v>
      </c>
      <c r="B315" s="71">
        <v>79.031000000000006</v>
      </c>
    </row>
    <row r="316" spans="1:2">
      <c r="A316" s="68" t="s">
        <v>8</v>
      </c>
      <c r="B316" s="69">
        <v>7.7939999999999996</v>
      </c>
    </row>
    <row r="317" spans="1:2" ht="13.5" thickBot="1">
      <c r="A317" s="70" t="s">
        <v>643</v>
      </c>
      <c r="B317" s="71">
        <v>89.8</v>
      </c>
    </row>
    <row r="318" spans="1:2">
      <c r="A318" s="68" t="s">
        <v>114</v>
      </c>
      <c r="B318" s="69">
        <v>89.661000000000001</v>
      </c>
    </row>
    <row r="319" spans="1:2" ht="13.5" thickBot="1">
      <c r="A319" s="70" t="s">
        <v>644</v>
      </c>
      <c r="B319" s="71">
        <v>89.661000000000001</v>
      </c>
    </row>
    <row r="320" spans="1:2">
      <c r="A320" s="68" t="s">
        <v>115</v>
      </c>
      <c r="B320" s="69">
        <v>55.14</v>
      </c>
    </row>
    <row r="321" spans="1:2" ht="13.5" thickBot="1">
      <c r="A321" s="70" t="s">
        <v>730</v>
      </c>
      <c r="B321" s="71">
        <v>48.460999999999999</v>
      </c>
    </row>
    <row r="322" spans="1:2">
      <c r="A322" s="68" t="s">
        <v>116</v>
      </c>
      <c r="B322" s="69">
        <v>34.228999999999999</v>
      </c>
    </row>
    <row r="323" spans="1:2" ht="13.5" thickBot="1">
      <c r="A323" s="70" t="s">
        <v>645</v>
      </c>
      <c r="B323" s="71">
        <v>45.473999999999997</v>
      </c>
    </row>
    <row r="324" spans="1:2">
      <c r="A324" s="68" t="s">
        <v>774</v>
      </c>
      <c r="B324" s="69">
        <v>243.762</v>
      </c>
    </row>
    <row r="325" spans="1:2" ht="13.5" thickBot="1">
      <c r="A325" s="70" t="s">
        <v>742</v>
      </c>
      <c r="B325" s="71">
        <v>243.762</v>
      </c>
    </row>
    <row r="326" spans="1:2">
      <c r="A326" s="68" t="s">
        <v>117</v>
      </c>
      <c r="B326" s="69">
        <v>341.53399999999999</v>
      </c>
    </row>
    <row r="327" spans="1:2" ht="13.5" thickBot="1">
      <c r="A327" s="70" t="s">
        <v>743</v>
      </c>
      <c r="B327" s="71">
        <v>341.53399999999999</v>
      </c>
    </row>
    <row r="328" spans="1:2">
      <c r="A328" s="68" t="s">
        <v>118</v>
      </c>
      <c r="B328" s="69">
        <v>19.905999999999999</v>
      </c>
    </row>
    <row r="329" spans="1:2" ht="13.5" thickBot="1">
      <c r="A329" s="70" t="s">
        <v>646</v>
      </c>
      <c r="B329" s="71">
        <v>19.905999999999999</v>
      </c>
    </row>
    <row r="330" spans="1:2">
      <c r="A330" s="68" t="s">
        <v>119</v>
      </c>
      <c r="B330" s="69">
        <v>5.9409999999999998</v>
      </c>
    </row>
    <row r="331" spans="1:2" ht="13.5" thickBot="1">
      <c r="A331" s="70" t="s">
        <v>647</v>
      </c>
      <c r="B331" s="71">
        <v>67.358999999999995</v>
      </c>
    </row>
    <row r="332" spans="1:2">
      <c r="A332" s="68" t="s">
        <v>120</v>
      </c>
      <c r="B332" s="69">
        <v>46.723999999999997</v>
      </c>
    </row>
    <row r="333" spans="1:2" ht="13.5" thickBot="1">
      <c r="A333" s="70" t="s">
        <v>648</v>
      </c>
      <c r="B333" s="71">
        <v>74.515000000000001</v>
      </c>
    </row>
    <row r="334" spans="1:2">
      <c r="A334" s="68" t="s">
        <v>121</v>
      </c>
      <c r="B334" s="69">
        <v>58.280999999999999</v>
      </c>
    </row>
    <row r="335" spans="1:2" ht="13.5" thickBot="1">
      <c r="A335" s="70" t="s">
        <v>649</v>
      </c>
      <c r="B335" s="71">
        <v>58.280999999999999</v>
      </c>
    </row>
    <row r="336" spans="1:2">
      <c r="A336" s="68" t="s">
        <v>122</v>
      </c>
      <c r="B336" s="69">
        <v>124.37</v>
      </c>
    </row>
    <row r="337" spans="1:2" ht="13.5" thickBot="1">
      <c r="A337" s="70" t="s">
        <v>650</v>
      </c>
      <c r="B337" s="71">
        <v>124.37</v>
      </c>
    </row>
    <row r="338" spans="1:2">
      <c r="A338" s="68" t="s">
        <v>775</v>
      </c>
      <c r="B338" s="69">
        <v>88.340999999999994</v>
      </c>
    </row>
    <row r="339" spans="1:2" ht="13.5" thickBot="1">
      <c r="A339" s="70" t="s">
        <v>651</v>
      </c>
      <c r="B339" s="71">
        <v>79.100999999999999</v>
      </c>
    </row>
    <row r="340" spans="1:2">
      <c r="A340" s="68" t="s">
        <v>123</v>
      </c>
      <c r="B340" s="69">
        <v>26.437000000000001</v>
      </c>
    </row>
    <row r="341" spans="1:2" ht="13.5" thickBot="1">
      <c r="A341" s="70" t="s">
        <v>652</v>
      </c>
      <c r="B341" s="71">
        <v>45.475000000000001</v>
      </c>
    </row>
    <row r="342" spans="1:2">
      <c r="A342" s="68" t="s">
        <v>124</v>
      </c>
      <c r="B342" s="69">
        <v>253.196</v>
      </c>
    </row>
    <row r="343" spans="1:2" ht="13.5" thickBot="1">
      <c r="A343" s="70" t="s">
        <v>653</v>
      </c>
      <c r="B343" s="71">
        <v>253.196</v>
      </c>
    </row>
    <row r="344" spans="1:2">
      <c r="A344" s="68" t="s">
        <v>125</v>
      </c>
      <c r="B344" s="69">
        <v>26.228999999999999</v>
      </c>
    </row>
    <row r="345" spans="1:2" ht="13.5" thickBot="1">
      <c r="A345" s="70" t="s">
        <v>731</v>
      </c>
      <c r="B345" s="71">
        <v>74.515000000000001</v>
      </c>
    </row>
    <row r="346" spans="1:2">
      <c r="A346" s="68" t="s">
        <v>126</v>
      </c>
      <c r="B346" s="69">
        <v>29.841000000000001</v>
      </c>
    </row>
    <row r="347" spans="1:2" ht="13.5" thickBot="1">
      <c r="A347" s="70" t="s">
        <v>654</v>
      </c>
      <c r="B347" s="71">
        <v>67.567999999999998</v>
      </c>
    </row>
    <row r="348" spans="1:2">
      <c r="A348" s="68" t="s">
        <v>127</v>
      </c>
      <c r="B348" s="69">
        <v>50.753999999999998</v>
      </c>
    </row>
    <row r="349" spans="1:2" ht="13.5" thickBot="1">
      <c r="A349" s="70" t="s">
        <v>655</v>
      </c>
      <c r="B349" s="71">
        <v>64.302000000000007</v>
      </c>
    </row>
    <row r="350" spans="1:2">
      <c r="A350" s="68" t="s">
        <v>128</v>
      </c>
      <c r="B350" s="69">
        <v>6.0030000000000001</v>
      </c>
    </row>
    <row r="351" spans="1:2" ht="13.5" thickBot="1">
      <c r="A351" s="70" t="s">
        <v>656</v>
      </c>
      <c r="B351" s="71">
        <v>67.515000000000001</v>
      </c>
    </row>
    <row r="352" spans="1:2">
      <c r="A352" s="68" t="s">
        <v>89</v>
      </c>
      <c r="B352" s="69">
        <v>7.4850000000000003</v>
      </c>
    </row>
    <row r="353" spans="1:2" ht="13.5" thickBot="1">
      <c r="A353" s="70" t="s">
        <v>657</v>
      </c>
      <c r="B353" s="71">
        <v>59.021999999999998</v>
      </c>
    </row>
    <row r="354" spans="1:2">
      <c r="A354" s="68" t="s">
        <v>129</v>
      </c>
      <c r="B354" s="69">
        <v>15.362</v>
      </c>
    </row>
    <row r="355" spans="1:2" ht="13.5" thickBot="1">
      <c r="A355" s="70" t="s">
        <v>658</v>
      </c>
      <c r="B355" s="71">
        <v>15.362</v>
      </c>
    </row>
    <row r="356" spans="1:2">
      <c r="A356" s="68" t="s">
        <v>130</v>
      </c>
      <c r="B356" s="69">
        <v>55.965000000000003</v>
      </c>
    </row>
    <row r="357" spans="1:2" ht="13.5" thickBot="1">
      <c r="A357" s="70" t="s">
        <v>659</v>
      </c>
      <c r="B357" s="71">
        <v>69.86</v>
      </c>
    </row>
    <row r="358" spans="1:2">
      <c r="A358" s="68" t="s">
        <v>132</v>
      </c>
      <c r="B358" s="69">
        <v>33.151000000000003</v>
      </c>
    </row>
    <row r="359" spans="1:2" ht="13.5" thickBot="1">
      <c r="A359" s="70" t="s">
        <v>660</v>
      </c>
      <c r="B359" s="71">
        <v>141.357</v>
      </c>
    </row>
    <row r="360" spans="1:2">
      <c r="A360" s="68" t="s">
        <v>930</v>
      </c>
      <c r="B360" s="69">
        <v>134.09200000000001</v>
      </c>
    </row>
    <row r="361" spans="1:2" ht="13.5" thickBot="1">
      <c r="A361" s="70" t="s">
        <v>931</v>
      </c>
      <c r="B361" s="71">
        <v>134.09200000000001</v>
      </c>
    </row>
    <row r="362" spans="1:2">
      <c r="A362" s="68" t="s">
        <v>133</v>
      </c>
      <c r="B362" s="69">
        <v>12.333</v>
      </c>
    </row>
    <row r="363" spans="1:2" ht="13.5" thickBot="1">
      <c r="A363" s="70" t="s">
        <v>661</v>
      </c>
      <c r="B363" s="71">
        <v>42.378</v>
      </c>
    </row>
    <row r="364" spans="1:2">
      <c r="A364" s="68" t="s">
        <v>134</v>
      </c>
      <c r="B364" s="69">
        <v>17.073</v>
      </c>
    </row>
    <row r="365" spans="1:2" ht="13.5" thickBot="1">
      <c r="A365" s="70" t="s">
        <v>662</v>
      </c>
      <c r="B365" s="71">
        <v>24.004999999999999</v>
      </c>
    </row>
    <row r="366" spans="1:2">
      <c r="A366" s="68" t="s">
        <v>135</v>
      </c>
      <c r="B366" s="69">
        <v>43.113</v>
      </c>
    </row>
    <row r="367" spans="1:2" ht="13.5" thickBot="1">
      <c r="A367" s="70" t="s">
        <v>663</v>
      </c>
      <c r="B367" s="71">
        <v>40.819000000000003</v>
      </c>
    </row>
    <row r="368" spans="1:2">
      <c r="A368" s="68" t="s">
        <v>136</v>
      </c>
      <c r="B368" s="69">
        <v>83.686000000000007</v>
      </c>
    </row>
    <row r="369" spans="1:2" ht="13.5" thickBot="1">
      <c r="A369" s="70" t="s">
        <v>664</v>
      </c>
      <c r="B369" s="71">
        <v>137.05199999999999</v>
      </c>
    </row>
    <row r="370" spans="1:2">
      <c r="A370" s="68" t="s">
        <v>137</v>
      </c>
      <c r="B370" s="69">
        <v>42.930999999999997</v>
      </c>
    </row>
    <row r="371" spans="1:2" ht="13.5" thickBot="1">
      <c r="A371" s="70" t="s">
        <v>744</v>
      </c>
      <c r="B371" s="71">
        <v>23.021999999999998</v>
      </c>
    </row>
    <row r="372" spans="1:2">
      <c r="A372" s="68" t="s">
        <v>138</v>
      </c>
      <c r="B372" s="69">
        <v>392.23599999999999</v>
      </c>
    </row>
    <row r="373" spans="1:2" ht="13.5" thickBot="1">
      <c r="A373" s="70" t="s">
        <v>665</v>
      </c>
      <c r="B373" s="71">
        <v>392.23599999999999</v>
      </c>
    </row>
    <row r="374" spans="1:2">
      <c r="A374" s="68" t="s">
        <v>139</v>
      </c>
      <c r="B374" s="69">
        <v>32.829000000000001</v>
      </c>
    </row>
    <row r="375" spans="1:2" ht="13.5" thickBot="1">
      <c r="A375" s="70" t="s">
        <v>666</v>
      </c>
      <c r="B375" s="71">
        <v>55.037999999999997</v>
      </c>
    </row>
    <row r="376" spans="1:2">
      <c r="A376" s="68" t="s">
        <v>140</v>
      </c>
      <c r="B376" s="69">
        <v>47.35</v>
      </c>
    </row>
    <row r="377" spans="1:2" ht="13.5" thickBot="1">
      <c r="A377" s="70" t="s">
        <v>667</v>
      </c>
      <c r="B377" s="71">
        <v>77.293999999999997</v>
      </c>
    </row>
    <row r="378" spans="1:2">
      <c r="A378" s="68" t="s">
        <v>141</v>
      </c>
      <c r="B378" s="69">
        <v>25.395</v>
      </c>
    </row>
    <row r="379" spans="1:2" ht="13.5" thickBot="1">
      <c r="A379" s="70" t="s">
        <v>668</v>
      </c>
      <c r="B379" s="71">
        <v>89.453000000000003</v>
      </c>
    </row>
    <row r="380" spans="1:2">
      <c r="A380" s="68" t="s">
        <v>142</v>
      </c>
      <c r="B380" s="69">
        <v>26.683</v>
      </c>
    </row>
    <row r="381" spans="1:2" ht="13.5" thickBot="1">
      <c r="A381" s="70" t="s">
        <v>669</v>
      </c>
      <c r="B381" s="71">
        <v>26.683</v>
      </c>
    </row>
    <row r="382" spans="1:2">
      <c r="A382" s="68" t="s">
        <v>143</v>
      </c>
      <c r="B382" s="69">
        <v>122.11799999999999</v>
      </c>
    </row>
    <row r="383" spans="1:2" ht="13.5" thickBot="1">
      <c r="A383" s="70" t="s">
        <v>670</v>
      </c>
      <c r="B383" s="71">
        <v>122.247</v>
      </c>
    </row>
    <row r="384" spans="1:2">
      <c r="A384" s="68" t="s">
        <v>144</v>
      </c>
      <c r="B384" s="69">
        <v>7.3310000000000004</v>
      </c>
    </row>
    <row r="385" spans="1:2" ht="13.5" thickBot="1">
      <c r="A385" s="70" t="s">
        <v>671</v>
      </c>
      <c r="B385" s="71">
        <v>7.3310000000000004</v>
      </c>
    </row>
    <row r="386" spans="1:2">
      <c r="A386" s="68" t="s">
        <v>145</v>
      </c>
      <c r="B386" s="69">
        <v>14.417</v>
      </c>
    </row>
    <row r="387" spans="1:2" ht="13.5" thickBot="1">
      <c r="A387" s="70" t="s">
        <v>672</v>
      </c>
      <c r="B387" s="71">
        <v>70.474999999999994</v>
      </c>
    </row>
    <row r="388" spans="1:2">
      <c r="A388" s="68" t="s">
        <v>146</v>
      </c>
      <c r="B388" s="69">
        <v>23.542000000000002</v>
      </c>
    </row>
    <row r="389" spans="1:2" ht="13.5" thickBot="1">
      <c r="A389" s="70" t="s">
        <v>673</v>
      </c>
      <c r="B389" s="71">
        <v>118.217</v>
      </c>
    </row>
    <row r="390" spans="1:2">
      <c r="A390" s="68" t="s">
        <v>147</v>
      </c>
      <c r="B390" s="69">
        <v>323.62799999999999</v>
      </c>
    </row>
    <row r="391" spans="1:2" ht="13.5" thickBot="1">
      <c r="A391" s="70" t="s">
        <v>745</v>
      </c>
      <c r="B391" s="71">
        <v>323.62799999999999</v>
      </c>
    </row>
    <row r="392" spans="1:2">
      <c r="A392" s="68" t="s">
        <v>148</v>
      </c>
      <c r="B392" s="69">
        <v>176.71</v>
      </c>
    </row>
    <row r="393" spans="1:2" ht="13.5" thickBot="1">
      <c r="A393" s="70" t="s">
        <v>674</v>
      </c>
      <c r="B393" s="71">
        <v>176.71</v>
      </c>
    </row>
    <row r="394" spans="1:2">
      <c r="A394" s="68" t="s">
        <v>149</v>
      </c>
      <c r="B394" s="69">
        <v>13.445</v>
      </c>
    </row>
    <row r="395" spans="1:2" ht="13.5" thickBot="1">
      <c r="A395" s="70" t="s">
        <v>675</v>
      </c>
      <c r="B395" s="71">
        <v>80.629000000000005</v>
      </c>
    </row>
    <row r="396" spans="1:2">
      <c r="A396" s="68" t="s">
        <v>3</v>
      </c>
      <c r="B396" s="69">
        <v>6.5590000000000002</v>
      </c>
    </row>
    <row r="397" spans="1:2" ht="13.5" thickBot="1">
      <c r="A397" s="70" t="s">
        <v>676</v>
      </c>
      <c r="B397" s="71">
        <v>51.622999999999998</v>
      </c>
    </row>
    <row r="398" spans="1:2">
      <c r="A398" s="68" t="s">
        <v>150</v>
      </c>
      <c r="B398" s="69">
        <v>35.607999999999997</v>
      </c>
    </row>
    <row r="399" spans="1:2" ht="13.5" thickBot="1">
      <c r="A399" s="70" t="s">
        <v>677</v>
      </c>
      <c r="B399" s="71">
        <v>51.31</v>
      </c>
    </row>
    <row r="400" spans="1:2">
      <c r="A400" s="68" t="s">
        <v>151</v>
      </c>
      <c r="B400" s="69">
        <v>209.649</v>
      </c>
    </row>
    <row r="401" spans="1:2" ht="13.5" thickBot="1">
      <c r="A401" s="70" t="s">
        <v>678</v>
      </c>
      <c r="B401" s="71">
        <v>209.649</v>
      </c>
    </row>
    <row r="402" spans="1:2">
      <c r="A402" s="68" t="s">
        <v>152</v>
      </c>
      <c r="B402" s="69">
        <v>40.825000000000003</v>
      </c>
    </row>
    <row r="403" spans="1:2" ht="13.5" thickBot="1">
      <c r="A403" s="70" t="s">
        <v>679</v>
      </c>
      <c r="B403" s="71">
        <v>85.42</v>
      </c>
    </row>
    <row r="404" spans="1:2">
      <c r="A404" s="68" t="s">
        <v>153</v>
      </c>
      <c r="B404" s="69">
        <v>37.372999999999998</v>
      </c>
    </row>
    <row r="405" spans="1:2" ht="13.5" thickBot="1">
      <c r="A405" s="70" t="s">
        <v>680</v>
      </c>
      <c r="B405" s="71">
        <v>74.126000000000005</v>
      </c>
    </row>
    <row r="406" spans="1:2">
      <c r="A406" s="68" t="s">
        <v>154</v>
      </c>
      <c r="B406" s="69">
        <v>95.427999999999997</v>
      </c>
    </row>
    <row r="407" spans="1:2" ht="13.5" thickBot="1">
      <c r="A407" s="70" t="s">
        <v>746</v>
      </c>
      <c r="B407" s="71">
        <v>117.036</v>
      </c>
    </row>
    <row r="408" spans="1:2">
      <c r="A408" s="68" t="s">
        <v>155</v>
      </c>
      <c r="B408" s="69">
        <v>43.143000000000001</v>
      </c>
    </row>
    <row r="409" spans="1:2" ht="13.5" thickBot="1">
      <c r="A409" s="70" t="s">
        <v>681</v>
      </c>
      <c r="B409" s="71">
        <v>81.012</v>
      </c>
    </row>
    <row r="410" spans="1:2">
      <c r="A410" s="68" t="s">
        <v>156</v>
      </c>
      <c r="B410" s="69">
        <v>46.723999999999997</v>
      </c>
    </row>
    <row r="411" spans="1:2" ht="13.5" thickBot="1">
      <c r="A411" s="70" t="s">
        <v>682</v>
      </c>
      <c r="B411" s="71">
        <v>46.723999999999997</v>
      </c>
    </row>
    <row r="412" spans="1:2">
      <c r="A412" s="68" t="s">
        <v>157</v>
      </c>
      <c r="B412" s="69">
        <v>67.72</v>
      </c>
    </row>
    <row r="413" spans="1:2" ht="13.5" thickBot="1">
      <c r="A413" s="70" t="s">
        <v>683</v>
      </c>
      <c r="B413" s="71">
        <v>71.704999999999998</v>
      </c>
    </row>
    <row r="414" spans="1:2">
      <c r="A414" s="68" t="s">
        <v>158</v>
      </c>
      <c r="B414" s="69">
        <v>41.582999999999998</v>
      </c>
    </row>
    <row r="415" spans="1:2" ht="13.5" thickBot="1">
      <c r="A415" s="70" t="s">
        <v>684</v>
      </c>
      <c r="B415" s="71">
        <v>69.027000000000001</v>
      </c>
    </row>
    <row r="416" spans="1:2">
      <c r="A416" s="68" t="s">
        <v>159</v>
      </c>
      <c r="B416" s="69">
        <v>5.9409999999999998</v>
      </c>
    </row>
    <row r="417" spans="1:2" ht="13.5" thickBot="1">
      <c r="A417" s="70" t="s">
        <v>685</v>
      </c>
      <c r="B417" s="71">
        <v>41.305</v>
      </c>
    </row>
    <row r="418" spans="1:2">
      <c r="A418" s="68" t="s">
        <v>160</v>
      </c>
      <c r="B418" s="69">
        <v>6.9290000000000003</v>
      </c>
    </row>
    <row r="419" spans="1:2" ht="13.5" thickBot="1">
      <c r="A419" s="70" t="s">
        <v>686</v>
      </c>
      <c r="B419" s="71">
        <v>81.224000000000004</v>
      </c>
    </row>
    <row r="420" spans="1:2">
      <c r="A420" s="68" t="s">
        <v>161</v>
      </c>
      <c r="B420" s="69">
        <v>55.34</v>
      </c>
    </row>
    <row r="421" spans="1:2" ht="13.5" thickBot="1">
      <c r="A421" s="70" t="s">
        <v>687</v>
      </c>
      <c r="B421" s="71">
        <v>124.60899999999999</v>
      </c>
    </row>
    <row r="422" spans="1:2">
      <c r="A422" s="68" t="s">
        <v>162</v>
      </c>
      <c r="B422" s="69">
        <v>8.8130000000000006</v>
      </c>
    </row>
    <row r="423" spans="1:2" ht="13.5" thickBot="1">
      <c r="A423" s="70" t="s">
        <v>688</v>
      </c>
      <c r="B423" s="71">
        <v>33.222999999999999</v>
      </c>
    </row>
    <row r="424" spans="1:2">
      <c r="A424" s="68" t="s">
        <v>163</v>
      </c>
      <c r="B424" s="69">
        <v>39.228000000000002</v>
      </c>
    </row>
    <row r="425" spans="1:2" ht="13.5" thickBot="1">
      <c r="A425" s="70" t="s">
        <v>689</v>
      </c>
      <c r="B425" s="71">
        <v>38.158999999999999</v>
      </c>
    </row>
    <row r="426" spans="1:2">
      <c r="A426" s="68" t="s">
        <v>164</v>
      </c>
      <c r="B426" s="69">
        <v>39.337000000000003</v>
      </c>
    </row>
    <row r="427" spans="1:2" ht="13.5" thickBot="1">
      <c r="A427" s="70" t="s">
        <v>690</v>
      </c>
      <c r="B427" s="71">
        <v>38.247999999999998</v>
      </c>
    </row>
    <row r="428" spans="1:2">
      <c r="A428" s="68" t="s">
        <v>165</v>
      </c>
      <c r="B428" s="69">
        <v>11.962</v>
      </c>
    </row>
    <row r="429" spans="1:2" ht="13.5" thickBot="1">
      <c r="A429" s="70" t="s">
        <v>691</v>
      </c>
      <c r="B429" s="71">
        <v>5.9059999999999997</v>
      </c>
    </row>
    <row r="430" spans="1:2">
      <c r="A430" s="68" t="s">
        <v>166</v>
      </c>
      <c r="B430" s="69">
        <v>623.04</v>
      </c>
    </row>
    <row r="431" spans="1:2" ht="13.5" thickBot="1">
      <c r="A431" s="70" t="s">
        <v>692</v>
      </c>
      <c r="B431" s="71">
        <v>123.288</v>
      </c>
    </row>
    <row r="432" spans="1:2">
      <c r="A432" s="68" t="s">
        <v>776</v>
      </c>
      <c r="B432" s="69">
        <v>308.79300000000001</v>
      </c>
    </row>
    <row r="433" spans="1:2" ht="13.5" thickBot="1">
      <c r="A433" s="70" t="s">
        <v>747</v>
      </c>
      <c r="B433" s="71">
        <v>308.79300000000001</v>
      </c>
    </row>
    <row r="434" spans="1:2">
      <c r="A434" s="68" t="s">
        <v>167</v>
      </c>
      <c r="B434" s="69">
        <v>150.06399999999999</v>
      </c>
    </row>
    <row r="435" spans="1:2" ht="13.5" thickBot="1">
      <c r="A435" s="70" t="s">
        <v>693</v>
      </c>
      <c r="B435" s="71">
        <v>150.06399999999999</v>
      </c>
    </row>
    <row r="436" spans="1:2">
      <c r="A436" s="68" t="s">
        <v>168</v>
      </c>
      <c r="B436" s="69">
        <v>29.867000000000001</v>
      </c>
    </row>
    <row r="437" spans="1:2" ht="13.5" thickBot="1">
      <c r="A437" s="70" t="s">
        <v>694</v>
      </c>
      <c r="B437" s="71">
        <v>47.036000000000001</v>
      </c>
    </row>
    <row r="438" spans="1:2">
      <c r="A438" s="68" t="s">
        <v>169</v>
      </c>
      <c r="B438" s="69">
        <v>60.898000000000003</v>
      </c>
    </row>
    <row r="439" spans="1:2" ht="13.5" thickBot="1">
      <c r="A439" s="70" t="s">
        <v>695</v>
      </c>
      <c r="B439" s="71">
        <v>130.09700000000001</v>
      </c>
    </row>
    <row r="440" spans="1:2">
      <c r="A440" s="68" t="s">
        <v>170</v>
      </c>
      <c r="B440" s="69">
        <v>10.249000000000001</v>
      </c>
    </row>
    <row r="441" spans="1:2" ht="13.5" thickBot="1">
      <c r="A441" s="70" t="s">
        <v>696</v>
      </c>
      <c r="B441" s="71">
        <v>43.597999999999999</v>
      </c>
    </row>
    <row r="442" spans="1:2">
      <c r="A442" s="68" t="s">
        <v>171</v>
      </c>
      <c r="B442" s="69">
        <v>43.305</v>
      </c>
    </row>
    <row r="443" spans="1:2" ht="13.5" thickBot="1">
      <c r="A443" s="70" t="s">
        <v>697</v>
      </c>
      <c r="B443" s="71">
        <v>43.305</v>
      </c>
    </row>
    <row r="444" spans="1:2">
      <c r="A444" s="68" t="s">
        <v>172</v>
      </c>
      <c r="B444" s="69">
        <v>43.316000000000003</v>
      </c>
    </row>
    <row r="445" spans="1:2" ht="13.5" thickBot="1">
      <c r="A445" s="70" t="s">
        <v>698</v>
      </c>
      <c r="B445" s="71">
        <v>86.552999999999997</v>
      </c>
    </row>
    <row r="446" spans="1:2">
      <c r="A446" s="68" t="s">
        <v>777</v>
      </c>
      <c r="B446" s="69">
        <v>202.77099999999999</v>
      </c>
    </row>
    <row r="447" spans="1:2" ht="13.5" thickBot="1">
      <c r="A447" s="70" t="s">
        <v>748</v>
      </c>
      <c r="B447" s="71">
        <v>202.77099999999999</v>
      </c>
    </row>
    <row r="448" spans="1:2">
      <c r="A448" s="68" t="s">
        <v>173</v>
      </c>
      <c r="B448" s="69">
        <v>38.804000000000002</v>
      </c>
    </row>
    <row r="449" spans="1:2" ht="13.5" thickBot="1">
      <c r="A449" s="70" t="s">
        <v>699</v>
      </c>
      <c r="B449" s="71">
        <v>51.31</v>
      </c>
    </row>
    <row r="450" spans="1:2">
      <c r="A450" s="68" t="s">
        <v>174</v>
      </c>
      <c r="B450" s="69">
        <v>31.856000000000002</v>
      </c>
    </row>
    <row r="451" spans="1:2" ht="13.5" thickBot="1">
      <c r="A451" s="70" t="s">
        <v>700</v>
      </c>
      <c r="B451" s="71">
        <v>50.384</v>
      </c>
    </row>
    <row r="452" spans="1:2">
      <c r="A452" s="68" t="s">
        <v>175</v>
      </c>
      <c r="B452" s="69">
        <v>60.62</v>
      </c>
    </row>
    <row r="453" spans="1:2" ht="13.5" thickBot="1">
      <c r="A453" s="70" t="s">
        <v>932</v>
      </c>
      <c r="B453" s="71">
        <v>60.62</v>
      </c>
    </row>
    <row r="454" spans="1:2">
      <c r="A454" s="68" t="s">
        <v>176</v>
      </c>
      <c r="B454" s="69">
        <v>7.2619999999999996</v>
      </c>
    </row>
    <row r="455" spans="1:2" ht="13.5" thickBot="1">
      <c r="A455" s="70" t="s">
        <v>701</v>
      </c>
      <c r="B455" s="71">
        <v>7.2619999999999996</v>
      </c>
    </row>
    <row r="456" spans="1:2">
      <c r="A456" s="68" t="s">
        <v>177</v>
      </c>
      <c r="B456" s="69">
        <v>20.288</v>
      </c>
    </row>
    <row r="457" spans="1:2" ht="13.5" thickBot="1">
      <c r="A457" s="70" t="s">
        <v>702</v>
      </c>
      <c r="B457" s="71">
        <v>74.515000000000001</v>
      </c>
    </row>
    <row r="458" spans="1:2">
      <c r="A458" s="68" t="s">
        <v>178</v>
      </c>
      <c r="B458" s="69">
        <v>22.338000000000001</v>
      </c>
    </row>
    <row r="459" spans="1:2" ht="13.5" thickBot="1">
      <c r="A459" s="70" t="s">
        <v>703</v>
      </c>
      <c r="B459" s="71">
        <v>82.783000000000001</v>
      </c>
    </row>
    <row r="460" spans="1:2">
      <c r="A460" s="68" t="s">
        <v>179</v>
      </c>
      <c r="B460" s="69">
        <v>182.042</v>
      </c>
    </row>
    <row r="461" spans="1:2" ht="13.5" thickBot="1">
      <c r="A461" s="70" t="s">
        <v>704</v>
      </c>
      <c r="B461" s="71">
        <v>182.042</v>
      </c>
    </row>
    <row r="462" spans="1:2">
      <c r="A462" s="68" t="s">
        <v>180</v>
      </c>
      <c r="B462" s="69">
        <v>4.6319999999999997</v>
      </c>
    </row>
    <row r="463" spans="1:2" ht="13.5" thickBot="1">
      <c r="A463" s="70" t="s">
        <v>749</v>
      </c>
      <c r="B463" s="71">
        <v>4.6319999999999997</v>
      </c>
    </row>
    <row r="464" spans="1:2">
      <c r="A464" s="68" t="s">
        <v>181</v>
      </c>
      <c r="B464" s="69">
        <v>21.295999999999999</v>
      </c>
    </row>
    <row r="465" spans="1:2" ht="13.5" thickBot="1">
      <c r="A465" s="70" t="s">
        <v>705</v>
      </c>
      <c r="B465" s="71">
        <v>78.710999999999999</v>
      </c>
    </row>
    <row r="466" spans="1:2">
      <c r="A466" s="68" t="s">
        <v>182</v>
      </c>
      <c r="B466" s="69">
        <v>39.777000000000001</v>
      </c>
    </row>
    <row r="467" spans="1:2" ht="13.5" thickBot="1">
      <c r="A467" s="70" t="s">
        <v>706</v>
      </c>
      <c r="B467" s="71">
        <v>23.187999999999999</v>
      </c>
    </row>
    <row r="468" spans="1:2">
      <c r="A468" s="68" t="s">
        <v>183</v>
      </c>
      <c r="B468" s="69">
        <v>79.063999999999993</v>
      </c>
    </row>
    <row r="469" spans="1:2" ht="13.5" thickBot="1">
      <c r="A469" s="70" t="s">
        <v>707</v>
      </c>
      <c r="B469" s="71">
        <v>79.063999999999993</v>
      </c>
    </row>
    <row r="470" spans="1:2">
      <c r="A470" s="68" t="s">
        <v>184</v>
      </c>
      <c r="B470" s="69">
        <v>15.807</v>
      </c>
    </row>
    <row r="471" spans="1:2" ht="13.5" thickBot="1">
      <c r="A471" s="70" t="s">
        <v>708</v>
      </c>
      <c r="B471" s="71">
        <v>15.807</v>
      </c>
    </row>
    <row r="472" spans="1:2">
      <c r="A472" s="68" t="s">
        <v>185</v>
      </c>
      <c r="B472" s="69">
        <v>156.28800000000001</v>
      </c>
    </row>
    <row r="473" spans="1:2" ht="13.5" thickBot="1">
      <c r="A473" s="70" t="s">
        <v>750</v>
      </c>
      <c r="B473" s="71">
        <v>156.28800000000001</v>
      </c>
    </row>
    <row r="474" spans="1:2">
      <c r="A474" s="68" t="s">
        <v>186</v>
      </c>
      <c r="B474" s="69">
        <v>54.088999999999999</v>
      </c>
    </row>
    <row r="475" spans="1:2" ht="13.5" thickBot="1">
      <c r="A475" s="70" t="s">
        <v>709</v>
      </c>
      <c r="B475" s="71">
        <v>55.061999999999998</v>
      </c>
    </row>
    <row r="476" spans="1:2">
      <c r="A476" s="68" t="s">
        <v>187</v>
      </c>
      <c r="B476" s="69">
        <v>14.278</v>
      </c>
    </row>
    <row r="477" spans="1:2" ht="13.5" thickBot="1">
      <c r="A477" s="70" t="s">
        <v>710</v>
      </c>
      <c r="B477" s="71">
        <v>55.965000000000003</v>
      </c>
    </row>
    <row r="478" spans="1:2">
      <c r="A478" s="68" t="s">
        <v>188</v>
      </c>
      <c r="B478" s="69">
        <v>24.978000000000002</v>
      </c>
    </row>
    <row r="479" spans="1:2" ht="13.5" thickBot="1">
      <c r="A479" s="70" t="s">
        <v>711</v>
      </c>
      <c r="B479" s="71">
        <v>134.416</v>
      </c>
    </row>
    <row r="480" spans="1:2">
      <c r="A480" s="1"/>
      <c r="B480" s="49"/>
    </row>
    <row r="481" spans="1:2">
      <c r="A481" s="1" t="s">
        <v>967</v>
      </c>
      <c r="B481" s="49"/>
    </row>
    <row r="482" spans="1:2">
      <c r="A482" s="1" t="s">
        <v>966</v>
      </c>
      <c r="B482" s="49"/>
    </row>
    <row r="483" spans="1:2">
      <c r="A483" s="1"/>
      <c r="B483" s="49"/>
    </row>
    <row r="484" spans="1:2">
      <c r="A484" s="1"/>
      <c r="B484" s="49"/>
    </row>
    <row r="485" spans="1:2">
      <c r="A485" s="1"/>
      <c r="B485" s="49"/>
    </row>
    <row r="486" spans="1:2">
      <c r="A486" s="1"/>
      <c r="B486" s="49"/>
    </row>
    <row r="487" spans="1:2">
      <c r="A487" s="1"/>
      <c r="B487" s="49"/>
    </row>
    <row r="488" spans="1:2">
      <c r="A488" s="1"/>
      <c r="B488" s="49"/>
    </row>
    <row r="489" spans="1:2">
      <c r="A489" s="1"/>
      <c r="B489" s="49"/>
    </row>
    <row r="490" spans="1:2">
      <c r="A490" s="1"/>
      <c r="B490" s="49"/>
    </row>
    <row r="491" spans="1:2">
      <c r="A491" s="1"/>
      <c r="B491" s="49"/>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topLeftCell="A63" workbookViewId="0">
      <selection activeCell="C86" sqref="C86"/>
    </sheetView>
  </sheetViews>
  <sheetFormatPr defaultRowHeight="12.75"/>
  <cols>
    <col min="1" max="1" width="10.140625" bestFit="1" customWidth="1"/>
    <col min="2" max="2" width="10.140625" customWidth="1"/>
    <col min="3" max="3" width="46.85546875" customWidth="1"/>
  </cols>
  <sheetData>
    <row r="1" spans="1:3">
      <c r="A1" s="2" t="s">
        <v>727</v>
      </c>
      <c r="B1" s="2" t="s">
        <v>816</v>
      </c>
      <c r="C1" s="2" t="s">
        <v>725</v>
      </c>
    </row>
    <row r="2" spans="1:3">
      <c r="A2" s="3">
        <v>39800</v>
      </c>
      <c r="B2" s="3"/>
      <c r="C2" t="s">
        <v>726</v>
      </c>
    </row>
    <row r="3" spans="1:3">
      <c r="A3" s="3">
        <v>39814</v>
      </c>
      <c r="B3" s="3"/>
      <c r="C3" t="s">
        <v>756</v>
      </c>
    </row>
    <row r="4" spans="1:3">
      <c r="A4" s="3">
        <v>39845</v>
      </c>
      <c r="B4" s="3"/>
      <c r="C4" t="s">
        <v>759</v>
      </c>
    </row>
    <row r="5" spans="1:3">
      <c r="A5" s="3">
        <v>39873</v>
      </c>
      <c r="B5" s="3"/>
      <c r="C5" t="s">
        <v>760</v>
      </c>
    </row>
    <row r="6" spans="1:3">
      <c r="A6" s="3">
        <v>39873</v>
      </c>
      <c r="B6" s="3"/>
      <c r="C6" t="s">
        <v>761</v>
      </c>
    </row>
    <row r="7" spans="1:3">
      <c r="A7" s="3">
        <v>39904</v>
      </c>
      <c r="B7" s="3"/>
      <c r="C7" t="s">
        <v>811</v>
      </c>
    </row>
    <row r="8" spans="1:3">
      <c r="A8" s="3">
        <v>39905</v>
      </c>
      <c r="B8" s="3"/>
      <c r="C8" t="s">
        <v>812</v>
      </c>
    </row>
    <row r="9" spans="1:3">
      <c r="A9" s="3">
        <v>39934</v>
      </c>
      <c r="B9" s="3"/>
      <c r="C9" t="s">
        <v>813</v>
      </c>
    </row>
    <row r="10" spans="1:3">
      <c r="A10" s="3">
        <v>39900</v>
      </c>
      <c r="B10" s="3"/>
      <c r="C10" t="s">
        <v>814</v>
      </c>
    </row>
    <row r="11" spans="1:3">
      <c r="A11" s="3">
        <v>39910</v>
      </c>
      <c r="B11" s="3" t="s">
        <v>817</v>
      </c>
      <c r="C11" t="s">
        <v>815</v>
      </c>
    </row>
    <row r="12" spans="1:3">
      <c r="A12" s="3">
        <v>39975</v>
      </c>
      <c r="B12" t="s">
        <v>819</v>
      </c>
      <c r="C12" t="s">
        <v>820</v>
      </c>
    </row>
    <row r="13" spans="1:3">
      <c r="A13" s="3">
        <v>39995</v>
      </c>
      <c r="B13" t="s">
        <v>822</v>
      </c>
      <c r="C13" t="s">
        <v>823</v>
      </c>
    </row>
    <row r="14" spans="1:3">
      <c r="A14" s="3">
        <v>39995</v>
      </c>
      <c r="B14" t="s">
        <v>825</v>
      </c>
      <c r="C14" t="s">
        <v>826</v>
      </c>
    </row>
    <row r="15" spans="1:3">
      <c r="A15" s="3">
        <v>39995</v>
      </c>
      <c r="B15" t="s">
        <v>828</v>
      </c>
      <c r="C15" t="s">
        <v>829</v>
      </c>
    </row>
    <row r="16" spans="1:3">
      <c r="A16" s="3">
        <v>40057</v>
      </c>
      <c r="C16" t="s">
        <v>831</v>
      </c>
    </row>
    <row r="17" spans="1:3">
      <c r="A17" s="3">
        <v>40087</v>
      </c>
      <c r="B17" t="s">
        <v>839</v>
      </c>
      <c r="C17" t="s">
        <v>840</v>
      </c>
    </row>
    <row r="18" spans="1:3">
      <c r="A18" s="3">
        <v>40118</v>
      </c>
      <c r="C18" t="s">
        <v>841</v>
      </c>
    </row>
    <row r="19" spans="1:3">
      <c r="A19" s="3">
        <v>40148</v>
      </c>
      <c r="C19" t="s">
        <v>845</v>
      </c>
    </row>
    <row r="20" spans="1:3">
      <c r="A20" s="3">
        <v>40179</v>
      </c>
      <c r="C20" t="s">
        <v>846</v>
      </c>
    </row>
    <row r="21" spans="1:3">
      <c r="A21" s="3">
        <v>40179</v>
      </c>
      <c r="B21" t="s">
        <v>848</v>
      </c>
      <c r="C21" t="s">
        <v>849</v>
      </c>
    </row>
    <row r="22" spans="1:3">
      <c r="A22" s="3">
        <v>40210</v>
      </c>
      <c r="B22" t="s">
        <v>839</v>
      </c>
      <c r="C22" t="s">
        <v>850</v>
      </c>
    </row>
    <row r="23" spans="1:3">
      <c r="A23" s="3">
        <v>40235</v>
      </c>
      <c r="B23" t="s">
        <v>839</v>
      </c>
      <c r="C23" t="s">
        <v>854</v>
      </c>
    </row>
    <row r="24" spans="1:3">
      <c r="A24" s="3">
        <v>40260</v>
      </c>
      <c r="B24" t="s">
        <v>839</v>
      </c>
      <c r="C24" t="s">
        <v>857</v>
      </c>
    </row>
    <row r="25" spans="1:3">
      <c r="A25" s="3">
        <v>40283</v>
      </c>
      <c r="B25" t="s">
        <v>822</v>
      </c>
      <c r="C25" t="s">
        <v>859</v>
      </c>
    </row>
    <row r="26" spans="1:3">
      <c r="A26" s="3">
        <v>40322</v>
      </c>
      <c r="B26" t="s">
        <v>839</v>
      </c>
      <c r="C26" t="s">
        <v>861</v>
      </c>
    </row>
    <row r="27" spans="1:3">
      <c r="A27" s="3">
        <v>40325</v>
      </c>
      <c r="B27" t="s">
        <v>822</v>
      </c>
      <c r="C27" t="s">
        <v>862</v>
      </c>
    </row>
    <row r="28" spans="1:3">
      <c r="A28" s="3">
        <v>40347</v>
      </c>
      <c r="C28" t="s">
        <v>863</v>
      </c>
    </row>
    <row r="29" spans="1:3">
      <c r="A29" s="3">
        <v>40351</v>
      </c>
      <c r="B29" t="s">
        <v>822</v>
      </c>
      <c r="C29" t="s">
        <v>864</v>
      </c>
    </row>
    <row r="30" spans="1:3">
      <c r="A30" s="3">
        <v>40378</v>
      </c>
      <c r="B30" t="s">
        <v>839</v>
      </c>
      <c r="C30" t="s">
        <v>866</v>
      </c>
    </row>
    <row r="31" spans="1:3">
      <c r="A31" s="3">
        <v>40513</v>
      </c>
      <c r="B31" t="s">
        <v>839</v>
      </c>
      <c r="C31" t="s">
        <v>871</v>
      </c>
    </row>
    <row r="32" spans="1:3">
      <c r="A32" s="3">
        <v>40544</v>
      </c>
      <c r="B32" t="s">
        <v>839</v>
      </c>
      <c r="C32" t="s">
        <v>876</v>
      </c>
    </row>
    <row r="33" spans="1:3">
      <c r="A33" s="3">
        <v>40544</v>
      </c>
      <c r="B33" t="s">
        <v>822</v>
      </c>
      <c r="C33" t="s">
        <v>881</v>
      </c>
    </row>
    <row r="34" spans="1:3">
      <c r="A34" s="3">
        <v>40574</v>
      </c>
      <c r="B34" t="s">
        <v>839</v>
      </c>
      <c r="C34" t="s">
        <v>884</v>
      </c>
    </row>
    <row r="35" spans="1:3">
      <c r="A35" s="3">
        <v>40575</v>
      </c>
      <c r="B35" s="5" t="s">
        <v>839</v>
      </c>
      <c r="C35" s="5" t="s">
        <v>894</v>
      </c>
    </row>
    <row r="36" spans="1:3">
      <c r="A36" s="3">
        <v>40603</v>
      </c>
      <c r="B36" s="5" t="s">
        <v>915</v>
      </c>
      <c r="C36" s="5" t="s">
        <v>916</v>
      </c>
    </row>
    <row r="37" spans="1:3">
      <c r="A37" t="s">
        <v>917</v>
      </c>
      <c r="B37" s="5" t="s">
        <v>915</v>
      </c>
      <c r="C37" s="5" t="s">
        <v>918</v>
      </c>
    </row>
    <row r="38" spans="1:3">
      <c r="A38" s="3">
        <v>40664</v>
      </c>
      <c r="B38" s="5" t="s">
        <v>915</v>
      </c>
      <c r="C38" s="5" t="s">
        <v>933</v>
      </c>
    </row>
    <row r="39" spans="1:3">
      <c r="A39" s="3">
        <v>40695</v>
      </c>
      <c r="B39" s="5" t="s">
        <v>839</v>
      </c>
      <c r="C39" s="5" t="s">
        <v>938</v>
      </c>
    </row>
    <row r="40" spans="1:3">
      <c r="A40" s="3">
        <v>40695</v>
      </c>
      <c r="B40" s="5" t="s">
        <v>940</v>
      </c>
      <c r="C40" s="5" t="s">
        <v>941</v>
      </c>
    </row>
    <row r="41" spans="1:3">
      <c r="A41" s="3">
        <v>40787</v>
      </c>
      <c r="B41" s="5" t="s">
        <v>839</v>
      </c>
      <c r="C41" s="5" t="s">
        <v>942</v>
      </c>
    </row>
    <row r="42" spans="1:3">
      <c r="A42" s="3">
        <v>40787</v>
      </c>
      <c r="B42" s="6" t="s">
        <v>822</v>
      </c>
      <c r="C42" s="6" t="s">
        <v>954</v>
      </c>
    </row>
    <row r="43" spans="1:3">
      <c r="A43" t="s">
        <v>955</v>
      </c>
      <c r="B43" s="6" t="s">
        <v>839</v>
      </c>
      <c r="C43" s="6" t="s">
        <v>952</v>
      </c>
    </row>
    <row r="44" spans="1:3">
      <c r="A44" t="s">
        <v>955</v>
      </c>
      <c r="B44" s="6" t="s">
        <v>822</v>
      </c>
      <c r="C44" s="6" t="s">
        <v>956</v>
      </c>
    </row>
    <row r="45" spans="1:3">
      <c r="A45" s="3">
        <v>40848</v>
      </c>
      <c r="B45" s="6" t="s">
        <v>839</v>
      </c>
      <c r="C45" s="8" t="s">
        <v>959</v>
      </c>
    </row>
    <row r="46" spans="1:3">
      <c r="A46" s="3">
        <v>40878</v>
      </c>
      <c r="B46" s="6" t="s">
        <v>839</v>
      </c>
      <c r="C46" s="6" t="s">
        <v>960</v>
      </c>
    </row>
    <row r="47" spans="1:3">
      <c r="A47" s="3">
        <v>40909</v>
      </c>
      <c r="B47" s="6" t="s">
        <v>839</v>
      </c>
      <c r="C47" s="6" t="s">
        <v>962</v>
      </c>
    </row>
    <row r="48" spans="1:3">
      <c r="A48" s="3">
        <v>40909</v>
      </c>
      <c r="B48" s="6" t="s">
        <v>822</v>
      </c>
      <c r="C48" t="s">
        <v>965</v>
      </c>
    </row>
    <row r="49" spans="1:3">
      <c r="A49" s="3">
        <v>40940</v>
      </c>
      <c r="B49" s="6" t="s">
        <v>839</v>
      </c>
      <c r="C49" t="s">
        <v>969</v>
      </c>
    </row>
    <row r="50" spans="1:3">
      <c r="A50" s="3">
        <v>40969</v>
      </c>
      <c r="B50" s="6" t="s">
        <v>839</v>
      </c>
      <c r="C50" s="6" t="s">
        <v>973</v>
      </c>
    </row>
    <row r="51" spans="1:3">
      <c r="A51" s="3">
        <v>41000</v>
      </c>
      <c r="B51" s="6" t="s">
        <v>839</v>
      </c>
      <c r="C51" s="6" t="s">
        <v>974</v>
      </c>
    </row>
    <row r="52" spans="1:3">
      <c r="A52" s="3">
        <v>41030</v>
      </c>
      <c r="B52" s="6" t="s">
        <v>839</v>
      </c>
      <c r="C52" s="6" t="s">
        <v>976</v>
      </c>
    </row>
    <row r="53" spans="1:3">
      <c r="A53" s="3">
        <v>41061</v>
      </c>
      <c r="B53" s="6" t="s">
        <v>839</v>
      </c>
      <c r="C53" s="6" t="s">
        <v>978</v>
      </c>
    </row>
    <row r="54" spans="1:3">
      <c r="A54" s="3">
        <v>41061</v>
      </c>
      <c r="B54" s="6" t="s">
        <v>822</v>
      </c>
      <c r="C54" s="6" t="s">
        <v>979</v>
      </c>
    </row>
    <row r="55" spans="1:3">
      <c r="A55" s="3">
        <v>41091</v>
      </c>
      <c r="C55" s="6" t="s">
        <v>982</v>
      </c>
    </row>
    <row r="56" spans="1:3">
      <c r="A56" s="3">
        <v>41122</v>
      </c>
      <c r="C56" s="6" t="s">
        <v>985</v>
      </c>
    </row>
    <row r="57" spans="1:3">
      <c r="A57" s="3">
        <v>41141</v>
      </c>
      <c r="C57" s="6" t="s">
        <v>990</v>
      </c>
    </row>
    <row r="58" spans="1:3">
      <c r="A58" s="3">
        <v>41153</v>
      </c>
      <c r="B58" t="s">
        <v>839</v>
      </c>
      <c r="C58" s="6" t="s">
        <v>991</v>
      </c>
    </row>
    <row r="59" spans="1:3">
      <c r="A59" s="3">
        <v>41153</v>
      </c>
      <c r="B59" t="s">
        <v>822</v>
      </c>
      <c r="C59" s="6" t="s">
        <v>992</v>
      </c>
    </row>
    <row r="60" spans="1:3">
      <c r="A60" s="3">
        <v>41183</v>
      </c>
      <c r="C60" s="6" t="s">
        <v>994</v>
      </c>
    </row>
    <row r="61" spans="1:3">
      <c r="A61" s="3">
        <v>41214</v>
      </c>
      <c r="C61" s="6" t="s">
        <v>996</v>
      </c>
    </row>
    <row r="62" spans="1:3">
      <c r="A62" s="3">
        <v>41244</v>
      </c>
      <c r="C62" s="6" t="s">
        <v>997</v>
      </c>
    </row>
    <row r="63" spans="1:3">
      <c r="A63" s="3">
        <v>41244</v>
      </c>
      <c r="B63" t="s">
        <v>822</v>
      </c>
      <c r="C63" s="6" t="s">
        <v>1000</v>
      </c>
    </row>
    <row r="64" spans="1:3">
      <c r="A64" s="3">
        <v>41275</v>
      </c>
      <c r="C64" s="6" t="s">
        <v>1001</v>
      </c>
    </row>
    <row r="65" spans="1:3">
      <c r="A65" s="3">
        <v>41275</v>
      </c>
      <c r="B65" t="s">
        <v>822</v>
      </c>
      <c r="C65" s="6" t="s">
        <v>1002</v>
      </c>
    </row>
    <row r="66" spans="1:3">
      <c r="A66" s="3">
        <v>41275</v>
      </c>
      <c r="B66" t="s">
        <v>825</v>
      </c>
      <c r="C66" s="6" t="s">
        <v>1005</v>
      </c>
    </row>
    <row r="67" spans="1:3">
      <c r="A67" s="3">
        <v>41306</v>
      </c>
      <c r="B67" t="s">
        <v>839</v>
      </c>
      <c r="C67" s="6" t="s">
        <v>1006</v>
      </c>
    </row>
    <row r="68" spans="1:3">
      <c r="A68" s="3">
        <v>41306</v>
      </c>
      <c r="B68" t="s">
        <v>822</v>
      </c>
      <c r="C68" s="6" t="s">
        <v>1009</v>
      </c>
    </row>
    <row r="69" spans="1:3">
      <c r="A69" s="3">
        <v>41365</v>
      </c>
      <c r="B69" t="s">
        <v>839</v>
      </c>
      <c r="C69" s="6" t="s">
        <v>1010</v>
      </c>
    </row>
    <row r="70" spans="1:3">
      <c r="A70" s="3">
        <v>41365</v>
      </c>
      <c r="B70" s="17" t="s">
        <v>822</v>
      </c>
      <c r="C70" s="6" t="s">
        <v>1011</v>
      </c>
    </row>
    <row r="71" spans="1:3">
      <c r="A71" s="3">
        <v>41395</v>
      </c>
      <c r="B71" t="s">
        <v>915</v>
      </c>
      <c r="C71" s="6" t="s">
        <v>978</v>
      </c>
    </row>
    <row r="72" spans="1:3">
      <c r="A72" s="3">
        <v>41418</v>
      </c>
      <c r="B72" s="6" t="s">
        <v>822</v>
      </c>
      <c r="C72" s="6" t="s">
        <v>1015</v>
      </c>
    </row>
    <row r="73" spans="1:3">
      <c r="A73" s="3">
        <v>41518</v>
      </c>
      <c r="B73" s="6" t="s">
        <v>839</v>
      </c>
      <c r="C73" s="6" t="s">
        <v>1016</v>
      </c>
    </row>
    <row r="74" spans="1:3">
      <c r="A74" s="3">
        <v>41579</v>
      </c>
      <c r="B74" s="6" t="s">
        <v>839</v>
      </c>
      <c r="C74" s="6" t="s">
        <v>1021</v>
      </c>
    </row>
    <row r="75" spans="1:3">
      <c r="A75" s="3">
        <v>41671</v>
      </c>
      <c r="B75" s="6" t="s">
        <v>839</v>
      </c>
      <c r="C75" s="6" t="s">
        <v>1023</v>
      </c>
    </row>
    <row r="76" spans="1:3">
      <c r="A76" s="3">
        <v>41671</v>
      </c>
      <c r="B76" s="6" t="s">
        <v>822</v>
      </c>
      <c r="C76" s="6" t="s">
        <v>1028</v>
      </c>
    </row>
    <row r="77" spans="1:3">
      <c r="A77" s="3">
        <v>41671</v>
      </c>
      <c r="B77" s="6" t="s">
        <v>822</v>
      </c>
      <c r="C77" s="6" t="s">
        <v>1029</v>
      </c>
    </row>
    <row r="78" spans="1:3">
      <c r="A78" s="3">
        <v>41699</v>
      </c>
      <c r="B78" s="6" t="s">
        <v>839</v>
      </c>
      <c r="C78" s="6" t="s">
        <v>1030</v>
      </c>
    </row>
    <row r="79" spans="1:3">
      <c r="A79" s="3">
        <v>41852</v>
      </c>
      <c r="B79" s="6" t="s">
        <v>839</v>
      </c>
      <c r="C79" s="6" t="s">
        <v>1033</v>
      </c>
    </row>
    <row r="80" spans="1:3">
      <c r="A80" s="3">
        <v>41913</v>
      </c>
      <c r="B80" s="6" t="s">
        <v>915</v>
      </c>
      <c r="C80" s="6" t="s">
        <v>1036</v>
      </c>
    </row>
    <row r="81" spans="1:3">
      <c r="A81" s="3">
        <v>41944</v>
      </c>
      <c r="B81" s="6" t="s">
        <v>940</v>
      </c>
      <c r="C81" s="6" t="s">
        <v>997</v>
      </c>
    </row>
    <row r="82" spans="1:3">
      <c r="A82" s="3">
        <v>41974</v>
      </c>
      <c r="B82" s="6" t="s">
        <v>915</v>
      </c>
      <c r="C82" s="6" t="s">
        <v>1040</v>
      </c>
    </row>
    <row r="83" spans="1:3">
      <c r="A83" s="3">
        <v>41974</v>
      </c>
      <c r="B83" s="6" t="s">
        <v>940</v>
      </c>
      <c r="C83" s="6" t="s">
        <v>1041</v>
      </c>
    </row>
    <row r="84" spans="1:3">
      <c r="A84" s="3">
        <v>42036</v>
      </c>
      <c r="B84" s="6" t="s">
        <v>915</v>
      </c>
      <c r="C84" s="6" t="s">
        <v>1043</v>
      </c>
    </row>
    <row r="85" spans="1:3">
      <c r="A85" s="3">
        <v>42036</v>
      </c>
      <c r="B85" s="6" t="s">
        <v>940</v>
      </c>
      <c r="C85" s="6" t="s">
        <v>1047</v>
      </c>
    </row>
  </sheetData>
  <phoneticPr fontId="9" type="noConversion"/>
  <pageMargins left="0.75" right="0.75" top="1" bottom="1" header="0.5" footer="0.5"/>
  <pageSetup paperSize="9"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242584ab-b7b4-45ad-9c64-f936d5cb8ab7" ContentTypeId="0x0101005EEE68971716474CABDF87371185FDEC00EC6EA5ED20A94112869E9D0DC08914F4" PreviousValue="false"/>
</file>

<file path=customXml/item2.xml><?xml version="1.0" encoding="utf-8"?>
<ct:contentTypeSchema xmlns:ct="http://schemas.microsoft.com/office/2006/metadata/contentType" xmlns:ma="http://schemas.microsoft.com/office/2006/metadata/properties/metaAttributes" ct:_="" ma:_="" ma:contentTypeName="BT Default Item" ma:contentTypeID="0x0101005EEE68971716474CABDF87371185FDEC00EC6EA5ED20A94112869E9D0DC08914F4005E8A76A01F25DB4EB6EB3FF151FFD8F0" ma:contentTypeVersion="13" ma:contentTypeDescription="Default item with a two year maximum retention period." ma:contentTypeScope="" ma:versionID="4475c44da445dcca9c7895d2a84c9777">
  <xsd:schema xmlns:xsd="http://www.w3.org/2001/XMLSchema" xmlns:xs="http://www.w3.org/2001/XMLSchema" xmlns:p="http://schemas.microsoft.com/office/2006/metadata/properties" xmlns:ns2="e0e35bac-e255-4a69-af54-5f01336af94f" targetNamespace="http://schemas.microsoft.com/office/2006/metadata/properties" ma:root="true" ma:fieldsID="9dd834e87a42e4a98bcf1dd3b7c2d548" ns2:_="">
    <xsd:import namespace="e0e35bac-e255-4a69-af54-5f01336af94f"/>
    <xsd:element name="properties">
      <xsd:complexType>
        <xsd:sequence>
          <xsd:element name="documentManagement">
            <xsd:complexType>
              <xsd:all>
                <xsd:element ref="ns2:_dlc_DocId" minOccurs="0"/>
                <xsd:element ref="ns2:_dlc_DocIdUrl" minOccurs="0"/>
                <xsd:element ref="ns2:_dlc_DocIdPersistId" minOccurs="0"/>
                <xsd:element ref="ns2:TaxCatchAll" minOccurs="0"/>
                <xsd:element ref="ns2:TaxCatchAllLabel" minOccurs="0"/>
                <xsd:element ref="ns2:BT_x0020_Document_x0020_Owner" minOccurs="0"/>
                <xsd:element ref="ns2:BT_x0020_Data_x0020_Classifi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e35bac-e255-4a69-af54-5f01336af94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1" nillable="true" ma:displayName="Taxonomy Catch All Column" ma:hidden="true" ma:list="{4d0e5215-e656-4dd4-beff-4d8e21d1b6bd}" ma:internalName="TaxCatchAll" ma:showField="CatchAllData" ma:web="dd3ee304-2d96-4fb2-b816-551c3f53733e">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4d0e5215-e656-4dd4-beff-4d8e21d1b6bd}" ma:internalName="TaxCatchAllLabel" ma:readOnly="true" ma:showField="CatchAllDataLabel" ma:web="dd3ee304-2d96-4fb2-b816-551c3f53733e">
      <xsd:complexType>
        <xsd:complexContent>
          <xsd:extension base="dms:MultiChoiceLookup">
            <xsd:sequence>
              <xsd:element name="Value" type="dms:Lookup" maxOccurs="unbounded" minOccurs="0" nillable="true"/>
            </xsd:sequence>
          </xsd:extension>
        </xsd:complexContent>
      </xsd:complexType>
    </xsd:element>
    <xsd:element name="BT_x0020_Document_x0020_Owner" ma:index="13" nillable="true" ma:displayName="BT Content Owner" ma:list="UserInfo" ma:SharePointGroup="0" ma:internalName="BT_x0020_Document_x0020_Owne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BT_x0020_Data_x0020_Classification" ma:index="14" nillable="true" ma:displayName="BT Data Classification" ma:default="In Confidence" ma:description="To understand more about BT Data Classifications: https://office.bt.com/sites/BTFixIt/Lists/How%20To%20Articles/DispForm_Cust.aspx?ID=1937&#10;&#10;Please note that data classified as IN STRICTEST CONFIDENCE must be encrypted before it is uploaded to office.bt.com.&#10;&#10;To understand how to easily encrypt IN STRICTEST CONFIDENCE information: https://office.bt.com/sites/BTFixIt/SitePages/view.aspx?article=11561" ma:format="Dropdown" ma:internalName="BT_x0020_Data_x0020_Classification">
      <xsd:simpleType>
        <xsd:restriction base="dms:Choice">
          <xsd:enumeration value="Public"/>
          <xsd:enumeration value="BT Internal"/>
          <xsd:enumeration value="In Confidence"/>
          <xsd:enumeration value="In Strictest Confidenc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customXsn xmlns="http://schemas.microsoft.com/office/2006/metadata/customXsn">
  <xsnLocation/>
  <cached>True</cached>
  <openByDefault>False</openByDefault>
  <xsnScope/>
</customXsn>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6.xml><?xml version="1.0" encoding="utf-8"?>
<p:properties xmlns:p="http://schemas.microsoft.com/office/2006/metadata/properties" xmlns:xsi="http://www.w3.org/2001/XMLSchema-instance" xmlns:pc="http://schemas.microsoft.com/office/infopath/2007/PartnerControls">
  <documentManagement>
    <BT_x0020_Document_x0020_Owner xmlns="e0e35bac-e255-4a69-af54-5f01336af94f">
      <UserInfo>
        <DisplayName/>
        <AccountId xsi:nil="true"/>
        <AccountType/>
      </UserInfo>
    </BT_x0020_Document_x0020_Owner>
    <BT_x0020_Data_x0020_Classification xmlns="e0e35bac-e255-4a69-af54-5f01336af94f">In Confidence</BT_x0020_Data_x0020_Classification>
    <TaxCatchAll xmlns="e0e35bac-e255-4a69-af54-5f01336af94f"/>
    <_dlc_DocId xmlns="e0e35bac-e255-4a69-af54-5f01336af94f">FXKM3USVKQV5-12-211510</_dlc_DocId>
    <_dlc_DocIdUrl xmlns="e0e35bac-e255-4a69-af54-5f01336af94f">
      <Url>https://office.bt.com/sites/btwholesaleproducts/_layouts/DocIdRedir.aspx?ID=FXKM3USVKQV5-12-211510</Url>
      <Description>FXKM3USVKQV5-12-211510</Description>
    </_dlc_DocIdUrl>
  </documentManagement>
</p:properties>
</file>

<file path=customXml/itemProps1.xml><?xml version="1.0" encoding="utf-8"?>
<ds:datastoreItem xmlns:ds="http://schemas.openxmlformats.org/officeDocument/2006/customXml" ds:itemID="{336DE7E7-5B9B-48D3-81E1-99104A21C3FD}"/>
</file>

<file path=customXml/itemProps2.xml><?xml version="1.0" encoding="utf-8"?>
<ds:datastoreItem xmlns:ds="http://schemas.openxmlformats.org/officeDocument/2006/customXml" ds:itemID="{99F1D053-06E6-4B98-B5E2-EBF21072F5E9}"/>
</file>

<file path=customXml/itemProps3.xml><?xml version="1.0" encoding="utf-8"?>
<ds:datastoreItem xmlns:ds="http://schemas.openxmlformats.org/officeDocument/2006/customXml" ds:itemID="{46CDF91D-48B6-4AB0-9A79-0A2F7AB3AB8D}"/>
</file>

<file path=customXml/itemProps4.xml><?xml version="1.0" encoding="utf-8"?>
<ds:datastoreItem xmlns:ds="http://schemas.openxmlformats.org/officeDocument/2006/customXml" ds:itemID="{D21EB2CA-8553-4F50-8E89-05ABB8E756F8}"/>
</file>

<file path=customXml/itemProps5.xml><?xml version="1.0" encoding="utf-8"?>
<ds:datastoreItem xmlns:ds="http://schemas.openxmlformats.org/officeDocument/2006/customXml" ds:itemID="{21A44D1F-48A8-49F6-BA66-E937908C9005}"/>
</file>

<file path=customXml/itemProps6.xml><?xml version="1.0" encoding="utf-8"?>
<ds:datastoreItem xmlns:ds="http://schemas.openxmlformats.org/officeDocument/2006/customXml" ds:itemID="{3C382413-25E1-4134-A1BB-FB3F78750E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UK Calls</vt:lpstr>
      <vt:lpstr>DQ</vt:lpstr>
      <vt:lpstr>IDD</vt:lpstr>
      <vt:lpstr>Change control</vt:lpstr>
    </vt:vector>
  </TitlesOfParts>
  <Company>BT Wholesale Markets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BT Wholesale Markets</dc:creator>
  <cp:lastModifiedBy>803252675</cp:lastModifiedBy>
  <cp:lastPrinted>2008-04-30T11:32:36Z</cp:lastPrinted>
  <dcterms:created xsi:type="dcterms:W3CDTF">2006-10-17T12:11:28Z</dcterms:created>
  <dcterms:modified xsi:type="dcterms:W3CDTF">2014-12-18T09:29:40Z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0x0101005EEE68971716474CABDF87371185FDEC00EC6EA5ED20A94112869E9D0DC08914F4005E8A76A01F25DB4EB6EB3FF151FFD8F0</vt:lpwstr>
  </property>
  <property fmtid="{D5CDD505-2E9C-101B-9397-08002B2CF9AE}" pid="3" name="_dlc_DocIdItemGuid">
    <vt:lpwstr>f00388fd-20b4-4624-b033-a771d7af1da2</vt:lpwstr>
  </property>
</Properties>
</file>